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Лист1!$A$1:$K$56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7" i="1" l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16" i="1"/>
</calcChain>
</file>

<file path=xl/sharedStrings.xml><?xml version="1.0" encoding="utf-8"?>
<sst xmlns="http://schemas.openxmlformats.org/spreadsheetml/2006/main" count="109" uniqueCount="90">
  <si>
    <t>г.Алматы, ул. Айтеке би, 116</t>
  </si>
  <si>
    <t xml:space="preserve">                 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</si>
  <si>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</si>
  <si>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</si>
  <si>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</si>
  <si>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</si>
  <si>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</si>
  <si>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</si>
  <si>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</si>
  <si>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требованиям направить потенциальному поставщику/победителю подписанный договор закупа.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</si>
  <si>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</si>
  <si>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</si>
  <si>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</si>
  <si>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t xml:space="preserve">об итогах государственных закупок способом запроса ценовых предложений на 2020г. 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</si>
  <si>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</si>
  <si>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6. Потенциальных поставщиков, присутствовавших при процедуре вскрытия конвертов с ценовыми предложениями не было.</t>
  </si>
  <si>
    <t>требованиям, согласно п. 113 гл. 10 ППРК №1729 от 30.10.2009г. В случае несоответствия победителя квалификационным требованиям, закуп способом запроса ценовых предложений признается несостоявшимся.</t>
  </si>
  <si>
    <t xml:space="preserve">8. Заказчику ГКП на ПХВ "Городской ревматологический центр" УОЗ г.Алматы в течении трех календарных дней после дня определения победителя соответствующим квалификационным  </t>
  </si>
  <si>
    <r>
      <t xml:space="preserve">1. Организатор и заказчик государственных закупок – </t>
    </r>
    <r>
      <rPr>
        <b/>
        <sz val="9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УОЗ г.Алматы</t>
    </r>
    <r>
      <rPr>
        <sz val="9"/>
        <color rgb="FF000000"/>
        <rFont val="Times New Roman"/>
        <family val="1"/>
        <charset val="204"/>
      </rPr>
      <t xml:space="preserve"> - в соответствии с гл.10 Постановления Правительства РК №1729 от 30.10.2009г. «Об утверждении Правил организации и проведения закупа лекарственных средств и медицинских изделий, фармацевтических услуг" провел закупки лекарственных средств способом запроса ценовых предложений.</t>
    </r>
  </si>
  <si>
    <t>Ахметова Ж.С.</t>
  </si>
  <si>
    <t xml:space="preserve">     2. Дата и время представления ценового предложения: </t>
  </si>
  <si>
    <t xml:space="preserve">  Наименование потенциального поставщика </t>
  </si>
  <si>
    <t xml:space="preserve">   Дата и время </t>
  </si>
  <si>
    <t xml:space="preserve">   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</si>
  <si>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  № лота</t>
  </si>
  <si>
    <t>Рыскелдиева Ф.Ж.</t>
  </si>
  <si>
    <t>Тасырова А.К.</t>
  </si>
  <si>
    <t>Ермолданова С.Ж.</t>
  </si>
  <si>
    <t xml:space="preserve">                   Главная медициская сестра</t>
  </si>
  <si>
    <t xml:space="preserve">                  Член комиссии</t>
  </si>
  <si>
    <t xml:space="preserve">                   Секретарь комисси</t>
  </si>
  <si>
    <t>Ефанова Е.С.</t>
  </si>
  <si>
    <t>Зав лабаратори</t>
  </si>
  <si>
    <t xml:space="preserve">                  Провизор</t>
  </si>
  <si>
    <t xml:space="preserve">                  Бухгалтер по гос. Закупкам</t>
  </si>
  <si>
    <t xml:space="preserve">                   Заместитель главного врача по лечебной работе</t>
  </si>
  <si>
    <t xml:space="preserve">                    Председатель комисси:</t>
  </si>
  <si>
    <t>Неостигмина сульфат(прозерин)</t>
  </si>
  <si>
    <t>Фолиевая кислота</t>
  </si>
  <si>
    <t xml:space="preserve">Кальций глюконат </t>
  </si>
  <si>
    <t xml:space="preserve">Варфарин </t>
  </si>
  <si>
    <t xml:space="preserve">Железа декстран </t>
  </si>
  <si>
    <t>Никотиновая кислота</t>
  </si>
  <si>
    <t xml:space="preserve">Пентоксифиллин </t>
  </si>
  <si>
    <t>Мофетил микофенолат</t>
  </si>
  <si>
    <t xml:space="preserve">Нифедипин </t>
  </si>
  <si>
    <t xml:space="preserve">Эбронтил </t>
  </si>
  <si>
    <t>Амоксициллин + клавулановая кислота</t>
  </si>
  <si>
    <t xml:space="preserve">Ванкомицин </t>
  </si>
  <si>
    <t xml:space="preserve">Филграстим </t>
  </si>
  <si>
    <t xml:space="preserve">Этодолак </t>
  </si>
  <si>
    <t xml:space="preserve">Хлоропирамин </t>
  </si>
  <si>
    <t xml:space="preserve">Дифенгидрамин </t>
  </si>
  <si>
    <t>Раствор д/ин.0,05%-1мл</t>
  </si>
  <si>
    <t>Табл 1мг №50</t>
  </si>
  <si>
    <t>р/р для инъекции 10% 5,0</t>
  </si>
  <si>
    <t>2,5 мг таблетки</t>
  </si>
  <si>
    <t>100 мг 2 мл</t>
  </si>
  <si>
    <t>Р-р для инъекции 1% 1 мл</t>
  </si>
  <si>
    <t>Р-р для инъекции 2% 5,0 мл</t>
  </si>
  <si>
    <t xml:space="preserve">Таблетка 250 мг </t>
  </si>
  <si>
    <t xml:space="preserve">Таблетки 10 мг </t>
  </si>
  <si>
    <t>Ампула 5 мл</t>
  </si>
  <si>
    <t>Порошок для приготовления р-ра для инъекций 600 мг</t>
  </si>
  <si>
    <t>Порошок для приготовления р-р для инфузий 1 г</t>
  </si>
  <si>
    <t>Раствор для инъекции 0,3 мг</t>
  </si>
  <si>
    <t>Таблетка 400 г</t>
  </si>
  <si>
    <t>Р-р для инъекции 20 мг/мл 1 мл</t>
  </si>
  <si>
    <t>Раствор для инъекций 1% 1 мл</t>
  </si>
  <si>
    <t>Ацесоль</t>
  </si>
  <si>
    <t>Транексамовая кислота</t>
  </si>
  <si>
    <t xml:space="preserve">Фамотодин </t>
  </si>
  <si>
    <t>Папаверин гидрохлорид</t>
  </si>
  <si>
    <t>Адреналина гидрохлорид</t>
  </si>
  <si>
    <t>Раствор д/инфузии 200мл</t>
  </si>
  <si>
    <t>Раствор д/ин. 5%-5мл</t>
  </si>
  <si>
    <t xml:space="preserve">Порошок для раствора инъекции  5 мл </t>
  </si>
  <si>
    <t>Р-р для инъекции 2% - 2 мл</t>
  </si>
  <si>
    <t>Р-р для инъекции 0,1% 1 мл</t>
  </si>
  <si>
    <t>амп</t>
  </si>
  <si>
    <t>таб</t>
  </si>
  <si>
    <t>флакон</t>
  </si>
  <si>
    <t>ТОО"МЕДСЕРВИС ПЛЮС"</t>
  </si>
  <si>
    <t>06.03.2020г.10ч.48 мин</t>
  </si>
  <si>
    <t>Протокол №5</t>
  </si>
  <si>
    <t>10 марта 2020 года</t>
  </si>
  <si>
    <t>4. Отклоненных ценовых предложений нет                                                                                                                                                                                                            2138166,87      780000</t>
  </si>
  <si>
    <r>
      <t xml:space="preserve">7. Победитель по лоту № 19 - </t>
    </r>
    <r>
      <rPr>
        <b/>
        <sz val="9"/>
        <rFont val="Times New Roman"/>
        <family val="1"/>
        <charset val="204"/>
      </rPr>
      <t>ТОО КФК "МЕДСЕРВИС ПЛЮС"</t>
    </r>
    <r>
      <rPr>
        <sz val="9"/>
        <rFont val="Times New Roman"/>
        <family val="1"/>
        <charset val="204"/>
      </rPr>
      <t xml:space="preserve"> представляет организатору закупа в течении десяти календарных дней со дня признания победителем документы подтверждающие соответствие квалификационным </t>
    </r>
  </si>
  <si>
    <t>ТОО КФК "МЕДСЕРВИС ПЛЮС"</t>
  </si>
  <si>
    <t>г. Алматы пр. Маметовой, 54 телефон 8(727)331-52-14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</si>
</sst>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20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Alignme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2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3" fontId="12" fillId="0" borderId="0" xfId="0" applyNumberFormat="1" applyFont="1" applyBorder="1" applyAlignment="1">
      <alignment horizontal="left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3" fontId="15" fillId="0" borderId="6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0" xfId="0" applyFont="1" applyFill="1" applyAlignment="1">
      <alignment horizontal="center" vertical="top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8" fillId="0" borderId="0" xfId="0" applyFont="1"/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3" fontId="12" fillId="0" borderId="6" xfId="0" applyNumberFormat="1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6"/>
  <sheetViews>
    <sheetView tabSelected="1" view="pageBreakPreview" zoomScaleNormal="100" workbookViewId="0">
      <selection activeCell="A36" sqref="A36"/>
    </sheetView>
  </sheetViews>
  <sheetFormatPr defaultRowHeight="15" x14ac:dyDescent="0.25"/>
  <cols>
    <col min="1" max="1" width="27.85546875" style="1" customWidth="1"/>
    <col min="2" max="2" width="29" style="1" customWidth="1"/>
    <col min="3" max="3" width="30.5703125" style="1" customWidth="1"/>
    <col min="4" max="4" width="7.7109375" style="1" customWidth="1"/>
    <col min="5" max="5" width="10.85546875" style="1" customWidth="1"/>
    <col min="6" max="6" width="9.85546875" style="1" customWidth="1"/>
    <col min="7" max="7" width="10.7109375" style="1" customWidth="1"/>
    <col min="8" max="8" width="18.7109375" style="1" customWidth="1"/>
    <col min="9" max="9" width="23.7109375" style="1" customWidth="1"/>
    <col min="10" max="10" width="9.28515625" style="1" customWidth="1"/>
    <col min="11" max="11" width="14.42578125" style="1" customWidth="1"/>
    <col min="12" max="16" width="14.7109375" style="1" customWidth="1"/>
    <col min="17" max="17" width="12.7109375" style="1" customWidth="1"/>
    <col min="18" max="1024" width="9.140625" style="1" customWidth="1"/>
  </cols>
  <sheetData>
    <row r="1" spans="1:17" x14ac:dyDescent="0.25">
      <c r="A1" s="67" t="s">
        <v>84</v>
      </c>
      <c r="B1" s="67"/>
      <c r="C1" s="67"/>
      <c r="D1" s="67"/>
      <c r="E1" s="67"/>
      <c r="F1" s="67"/>
      <c r="G1" s="67"/>
      <c r="H1" s="67"/>
      <c r="I1" s="67"/>
      <c r="J1" s="8"/>
      <c r="K1" s="2"/>
      <c r="L1" s="2"/>
      <c r="M1" s="2"/>
      <c r="N1" s="2"/>
      <c r="O1" s="2"/>
      <c r="P1" s="2"/>
      <c r="Q1" s="2"/>
    </row>
    <row r="2" spans="1:17" x14ac:dyDescent="0.25">
      <c r="A2" s="68" t="s">
        <v>13</v>
      </c>
      <c r="B2" s="68"/>
      <c r="C2" s="68"/>
      <c r="D2" s="68"/>
      <c r="E2" s="68"/>
      <c r="F2" s="68"/>
      <c r="G2" s="68"/>
      <c r="H2" s="68"/>
      <c r="I2" s="68"/>
      <c r="J2" s="9"/>
    </row>
    <row r="3" spans="1:17" ht="6.75" customHeight="1" x14ac:dyDescent="0.25">
      <c r="A3" s="35"/>
      <c r="B3" s="19"/>
      <c r="C3" s="19"/>
      <c r="D3" s="36"/>
      <c r="E3" s="36"/>
      <c r="F3" s="36"/>
      <c r="G3" s="36"/>
      <c r="H3" s="36"/>
      <c r="I3" s="36"/>
      <c r="J3" s="9"/>
    </row>
    <row r="4" spans="1:17" ht="15.75" x14ac:dyDescent="0.25">
      <c r="A4" s="37" t="s">
        <v>0</v>
      </c>
      <c r="B4" s="36"/>
      <c r="C4" s="36"/>
      <c r="D4" s="36"/>
      <c r="E4" s="36"/>
      <c r="F4" s="36"/>
      <c r="G4" s="37" t="s">
        <v>1</v>
      </c>
      <c r="H4" s="37" t="s">
        <v>85</v>
      </c>
      <c r="I4" s="37"/>
      <c r="J4" s="9"/>
      <c r="L4" s="3"/>
      <c r="M4" s="3"/>
      <c r="N4" s="3"/>
      <c r="O4" s="3"/>
      <c r="P4" s="3"/>
      <c r="Q4" s="3"/>
    </row>
    <row r="5" spans="1:17" x14ac:dyDescent="0.25">
      <c r="A5" s="42"/>
      <c r="B5" s="42"/>
      <c r="C5" s="43"/>
      <c r="D5" s="43"/>
      <c r="E5" s="43"/>
      <c r="F5" s="43"/>
      <c r="G5" s="43"/>
      <c r="H5" s="44"/>
      <c r="I5" s="44"/>
      <c r="J5" s="9"/>
    </row>
    <row r="6" spans="1:17" ht="15" customHeight="1" x14ac:dyDescent="0.25">
      <c r="A6" s="66" t="s">
        <v>18</v>
      </c>
      <c r="B6" s="66"/>
      <c r="C6" s="66"/>
      <c r="D6" s="66"/>
      <c r="E6" s="66"/>
      <c r="F6" s="66"/>
      <c r="G6" s="66"/>
      <c r="H6" s="66"/>
      <c r="I6" s="66"/>
      <c r="J6" s="10"/>
      <c r="K6" s="4"/>
      <c r="L6" s="4"/>
      <c r="M6" s="4"/>
      <c r="N6" s="4"/>
      <c r="O6" s="5"/>
      <c r="P6" s="5"/>
      <c r="Q6" s="5"/>
    </row>
    <row r="7" spans="1:17" ht="9.75" customHeight="1" x14ac:dyDescent="0.25">
      <c r="A7" s="66"/>
      <c r="B7" s="66"/>
      <c r="C7" s="66"/>
      <c r="D7" s="66"/>
      <c r="E7" s="66"/>
      <c r="F7" s="66"/>
      <c r="G7" s="66"/>
      <c r="H7" s="66"/>
      <c r="I7" s="66"/>
      <c r="J7" s="10"/>
      <c r="K7" s="4"/>
      <c r="L7" s="4"/>
      <c r="M7" s="4"/>
      <c r="N7" s="4"/>
      <c r="O7" s="5"/>
      <c r="P7" s="5"/>
      <c r="Q7" s="5"/>
    </row>
    <row r="8" spans="1:17" ht="31.5" hidden="1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10"/>
      <c r="K8" s="4"/>
      <c r="L8" s="4"/>
      <c r="M8" s="4"/>
      <c r="N8" s="4"/>
      <c r="O8" s="5"/>
      <c r="P8" s="5"/>
      <c r="Q8" s="5"/>
    </row>
    <row r="9" spans="1:17" ht="3.75" customHeight="1" x14ac:dyDescent="0.25">
      <c r="A9" s="45"/>
      <c r="B9" s="45"/>
      <c r="C9" s="45"/>
      <c r="D9" s="45"/>
      <c r="E9" s="45"/>
      <c r="F9" s="45"/>
      <c r="G9" s="45"/>
      <c r="H9" s="45"/>
      <c r="I9" s="45"/>
      <c r="J9" s="10"/>
      <c r="K9" s="4"/>
      <c r="L9" s="4"/>
      <c r="M9" s="4"/>
      <c r="N9" s="4"/>
      <c r="O9" s="5"/>
      <c r="P9" s="5"/>
      <c r="Q9" s="5"/>
    </row>
    <row r="10" spans="1:17" ht="15" customHeight="1" x14ac:dyDescent="0.25">
      <c r="A10" s="43" t="s">
        <v>20</v>
      </c>
      <c r="B10" s="45"/>
      <c r="C10" s="45"/>
      <c r="D10" s="45"/>
      <c r="E10" s="45"/>
      <c r="F10" s="45"/>
      <c r="G10" s="45"/>
      <c r="H10" s="45"/>
      <c r="I10" s="45"/>
      <c r="J10" s="10"/>
      <c r="K10" s="4"/>
      <c r="L10" s="4"/>
      <c r="M10" s="4"/>
      <c r="N10" s="4"/>
      <c r="O10" s="5"/>
      <c r="P10" s="5"/>
      <c r="Q10" s="5"/>
    </row>
    <row r="11" spans="1:17" ht="38.25" customHeight="1" x14ac:dyDescent="0.25">
      <c r="A11" s="22" t="s">
        <v>21</v>
      </c>
      <c r="B11" s="26" t="s">
        <v>88</v>
      </c>
      <c r="C11" s="69"/>
      <c r="D11" s="69"/>
      <c r="E11" s="69"/>
      <c r="F11" s="46"/>
      <c r="G11" s="46"/>
      <c r="H11" s="46"/>
      <c r="I11" s="45"/>
      <c r="J11" s="11"/>
    </row>
    <row r="12" spans="1:17" ht="26.25" customHeight="1" x14ac:dyDescent="0.25">
      <c r="A12" s="23" t="s">
        <v>22</v>
      </c>
      <c r="B12" s="38" t="s">
        <v>83</v>
      </c>
      <c r="C12" s="69"/>
      <c r="D12" s="70"/>
      <c r="E12" s="70"/>
      <c r="F12" s="24"/>
      <c r="G12" s="24"/>
      <c r="H12" s="24"/>
      <c r="I12" s="45"/>
      <c r="J12" s="11"/>
    </row>
    <row r="13" spans="1:17" s="6" customFormat="1" ht="15" customHeight="1" x14ac:dyDescent="0.25">
      <c r="A13" s="43"/>
      <c r="B13" s="47"/>
      <c r="C13" s="47"/>
      <c r="D13" s="24"/>
      <c r="E13" s="24"/>
      <c r="F13" s="24"/>
      <c r="G13" s="24"/>
      <c r="H13" s="24"/>
      <c r="I13" s="24"/>
      <c r="J13" s="14"/>
    </row>
    <row r="14" spans="1:17" ht="16.5" customHeight="1" x14ac:dyDescent="0.25">
      <c r="A14" s="65" t="s">
        <v>23</v>
      </c>
      <c r="B14" s="65"/>
      <c r="C14" s="65"/>
      <c r="D14" s="65"/>
      <c r="E14" s="65"/>
      <c r="F14" s="65"/>
      <c r="G14" s="65"/>
      <c r="H14" s="65"/>
      <c r="I14" s="66"/>
      <c r="J14" s="12"/>
      <c r="K14" s="7"/>
      <c r="L14" s="7"/>
      <c r="M14" s="7"/>
      <c r="N14" s="7"/>
      <c r="O14" s="7"/>
      <c r="P14" s="7"/>
      <c r="Q14" s="7"/>
    </row>
    <row r="15" spans="1:17" ht="40.5" customHeight="1" x14ac:dyDescent="0.25">
      <c r="A15" s="25" t="s">
        <v>24</v>
      </c>
      <c r="B15" s="26" t="s">
        <v>2</v>
      </c>
      <c r="C15" s="26" t="s">
        <v>3</v>
      </c>
      <c r="D15" s="25" t="s">
        <v>4</v>
      </c>
      <c r="E15" s="25" t="s">
        <v>5</v>
      </c>
      <c r="F15" s="26" t="s">
        <v>6</v>
      </c>
      <c r="G15" s="26" t="s">
        <v>7</v>
      </c>
      <c r="H15" s="26" t="s">
        <v>82</v>
      </c>
      <c r="I15" s="71"/>
      <c r="J15" s="15"/>
    </row>
    <row r="16" spans="1:17" ht="81.75" customHeight="1" thickBot="1" x14ac:dyDescent="0.3">
      <c r="A16" s="52">
        <v>1</v>
      </c>
      <c r="B16" s="76" t="s">
        <v>37</v>
      </c>
      <c r="C16" s="76" t="s">
        <v>53</v>
      </c>
      <c r="D16" s="54" t="s">
        <v>79</v>
      </c>
      <c r="E16" s="23">
        <v>20</v>
      </c>
      <c r="F16" s="29">
        <v>32.86</v>
      </c>
      <c r="G16" s="29">
        <f>F16*E16</f>
        <v>657.2</v>
      </c>
      <c r="H16" s="55">
        <v>0</v>
      </c>
      <c r="I16" s="71"/>
      <c r="J16" s="15"/>
    </row>
    <row r="17" spans="1:10" ht="72" customHeight="1" thickBot="1" x14ac:dyDescent="0.3">
      <c r="A17" s="52">
        <v>2</v>
      </c>
      <c r="B17" s="76" t="s">
        <v>38</v>
      </c>
      <c r="C17" s="76" t="s">
        <v>54</v>
      </c>
      <c r="D17" s="54" t="s">
        <v>80</v>
      </c>
      <c r="E17" s="23">
        <v>1400</v>
      </c>
      <c r="F17" s="29">
        <v>4.38</v>
      </c>
      <c r="G17" s="29">
        <f t="shared" ref="G17:G35" si="0">F17*E17</f>
        <v>6132</v>
      </c>
      <c r="H17" s="55">
        <v>0</v>
      </c>
      <c r="I17" s="71"/>
      <c r="J17" s="15"/>
    </row>
    <row r="18" spans="1:10" ht="68.25" customHeight="1" thickBot="1" x14ac:dyDescent="0.3">
      <c r="A18" s="52">
        <v>3</v>
      </c>
      <c r="B18" s="76" t="s">
        <v>39</v>
      </c>
      <c r="C18" s="76" t="s">
        <v>55</v>
      </c>
      <c r="D18" s="54" t="s">
        <v>79</v>
      </c>
      <c r="E18" s="23">
        <v>50</v>
      </c>
      <c r="F18" s="29">
        <v>46.5</v>
      </c>
      <c r="G18" s="29">
        <f t="shared" si="0"/>
        <v>2325</v>
      </c>
      <c r="H18" s="55">
        <v>0</v>
      </c>
      <c r="I18" s="71"/>
      <c r="J18" s="15"/>
    </row>
    <row r="19" spans="1:10" ht="62.25" customHeight="1" thickBot="1" x14ac:dyDescent="0.3">
      <c r="A19" s="52">
        <v>4</v>
      </c>
      <c r="B19" s="76" t="s">
        <v>40</v>
      </c>
      <c r="C19" s="76" t="s">
        <v>56</v>
      </c>
      <c r="D19" s="54" t="s">
        <v>79</v>
      </c>
      <c r="E19" s="23">
        <v>2000</v>
      </c>
      <c r="F19" s="29">
        <v>10.130000000000001</v>
      </c>
      <c r="G19" s="29">
        <f t="shared" si="0"/>
        <v>20260</v>
      </c>
      <c r="H19" s="55">
        <v>0</v>
      </c>
      <c r="I19" s="71"/>
      <c r="J19" s="15"/>
    </row>
    <row r="20" spans="1:10" ht="63.75" customHeight="1" thickBot="1" x14ac:dyDescent="0.3">
      <c r="A20" s="52">
        <v>5</v>
      </c>
      <c r="B20" s="76" t="s">
        <v>41</v>
      </c>
      <c r="C20" s="76" t="s">
        <v>57</v>
      </c>
      <c r="D20" s="54" t="s">
        <v>79</v>
      </c>
      <c r="E20" s="23">
        <v>300</v>
      </c>
      <c r="F20" s="29">
        <v>553.70000000000005</v>
      </c>
      <c r="G20" s="29">
        <f t="shared" si="0"/>
        <v>166110</v>
      </c>
      <c r="H20" s="55">
        <v>0</v>
      </c>
      <c r="I20" s="71"/>
      <c r="J20" s="15"/>
    </row>
    <row r="21" spans="1:10" ht="66" customHeight="1" thickBot="1" x14ac:dyDescent="0.3">
      <c r="A21" s="52">
        <v>6</v>
      </c>
      <c r="B21" s="76" t="s">
        <v>42</v>
      </c>
      <c r="C21" s="76" t="s">
        <v>58</v>
      </c>
      <c r="D21" s="54" t="s">
        <v>79</v>
      </c>
      <c r="E21" s="23">
        <v>800</v>
      </c>
      <c r="F21" s="29">
        <v>7.51</v>
      </c>
      <c r="G21" s="29">
        <f t="shared" si="0"/>
        <v>6008</v>
      </c>
      <c r="H21" s="55">
        <v>0</v>
      </c>
      <c r="I21" s="71"/>
      <c r="J21" s="15"/>
    </row>
    <row r="22" spans="1:10" ht="57" customHeight="1" thickBot="1" x14ac:dyDescent="0.3">
      <c r="A22" s="52">
        <v>7</v>
      </c>
      <c r="B22" s="76" t="s">
        <v>43</v>
      </c>
      <c r="C22" s="76" t="s">
        <v>59</v>
      </c>
      <c r="D22" s="54" t="s">
        <v>79</v>
      </c>
      <c r="E22" s="23">
        <v>15000</v>
      </c>
      <c r="F22" s="29">
        <v>14.62</v>
      </c>
      <c r="G22" s="29">
        <f t="shared" si="0"/>
        <v>219300</v>
      </c>
      <c r="H22" s="55">
        <v>0</v>
      </c>
      <c r="I22" s="71"/>
      <c r="J22" s="15"/>
    </row>
    <row r="23" spans="1:10" ht="57.75" customHeight="1" thickBot="1" x14ac:dyDescent="0.3">
      <c r="A23" s="52">
        <v>8</v>
      </c>
      <c r="B23" s="76" t="s">
        <v>44</v>
      </c>
      <c r="C23" s="76" t="s">
        <v>60</v>
      </c>
      <c r="D23" s="54" t="s">
        <v>79</v>
      </c>
      <c r="E23" s="23">
        <v>1000</v>
      </c>
      <c r="F23" s="29">
        <v>114.02</v>
      </c>
      <c r="G23" s="29">
        <f t="shared" si="0"/>
        <v>114020</v>
      </c>
      <c r="H23" s="55">
        <v>0</v>
      </c>
      <c r="I23" s="71"/>
      <c r="J23" s="15"/>
    </row>
    <row r="24" spans="1:10" ht="63.75" customHeight="1" thickBot="1" x14ac:dyDescent="0.3">
      <c r="A24" s="52">
        <v>9</v>
      </c>
      <c r="B24" s="76" t="s">
        <v>45</v>
      </c>
      <c r="C24" s="76" t="s">
        <v>61</v>
      </c>
      <c r="D24" s="54" t="s">
        <v>79</v>
      </c>
      <c r="E24" s="23">
        <v>500</v>
      </c>
      <c r="F24" s="29">
        <v>4.79</v>
      </c>
      <c r="G24" s="29">
        <f t="shared" si="0"/>
        <v>2395</v>
      </c>
      <c r="H24" s="55">
        <v>0</v>
      </c>
      <c r="I24" s="71"/>
      <c r="J24" s="15"/>
    </row>
    <row r="25" spans="1:10" ht="53.25" customHeight="1" thickBot="1" x14ac:dyDescent="0.3">
      <c r="A25" s="52">
        <v>10</v>
      </c>
      <c r="B25" s="76" t="s">
        <v>46</v>
      </c>
      <c r="C25" s="76" t="s">
        <v>62</v>
      </c>
      <c r="D25" s="54" t="s">
        <v>79</v>
      </c>
      <c r="E25" s="23">
        <v>1000</v>
      </c>
      <c r="F25" s="29">
        <v>1356.73</v>
      </c>
      <c r="G25" s="29">
        <f t="shared" si="0"/>
        <v>1356730</v>
      </c>
      <c r="H25" s="55">
        <v>0</v>
      </c>
      <c r="I25" s="71"/>
      <c r="J25" s="15"/>
    </row>
    <row r="26" spans="1:10" ht="45" customHeight="1" thickBot="1" x14ac:dyDescent="0.3">
      <c r="A26" s="52">
        <v>11</v>
      </c>
      <c r="B26" s="76" t="s">
        <v>47</v>
      </c>
      <c r="C26" s="76" t="s">
        <v>63</v>
      </c>
      <c r="D26" s="54" t="s">
        <v>79</v>
      </c>
      <c r="E26" s="23">
        <v>50</v>
      </c>
      <c r="F26" s="29">
        <v>290.77</v>
      </c>
      <c r="G26" s="29">
        <f t="shared" si="0"/>
        <v>14538.5</v>
      </c>
      <c r="H26" s="55">
        <v>0</v>
      </c>
      <c r="I26" s="71"/>
      <c r="J26" s="15"/>
    </row>
    <row r="27" spans="1:10" ht="45.75" customHeight="1" thickBot="1" x14ac:dyDescent="0.3">
      <c r="A27" s="52">
        <v>12</v>
      </c>
      <c r="B27" s="76" t="s">
        <v>48</v>
      </c>
      <c r="C27" s="76" t="s">
        <v>64</v>
      </c>
      <c r="D27" s="54" t="s">
        <v>81</v>
      </c>
      <c r="E27" s="23">
        <v>20</v>
      </c>
      <c r="F27" s="29">
        <v>1606.45</v>
      </c>
      <c r="G27" s="29">
        <f t="shared" si="0"/>
        <v>32129</v>
      </c>
      <c r="H27" s="55">
        <v>0</v>
      </c>
      <c r="I27" s="71"/>
      <c r="J27" s="15"/>
    </row>
    <row r="28" spans="1:10" ht="40.5" customHeight="1" thickBot="1" x14ac:dyDescent="0.3">
      <c r="A28" s="52">
        <v>13</v>
      </c>
      <c r="B28" s="76" t="s">
        <v>49</v>
      </c>
      <c r="C28" s="76" t="s">
        <v>65</v>
      </c>
      <c r="D28" s="54" t="s">
        <v>79</v>
      </c>
      <c r="E28" s="23">
        <v>6</v>
      </c>
      <c r="F28" s="29">
        <v>7421.77</v>
      </c>
      <c r="G28" s="29">
        <f t="shared" si="0"/>
        <v>44530.62</v>
      </c>
      <c r="H28" s="55">
        <v>0</v>
      </c>
      <c r="I28" s="71"/>
      <c r="J28" s="15"/>
    </row>
    <row r="29" spans="1:10" ht="46.5" customHeight="1" thickBot="1" x14ac:dyDescent="0.3">
      <c r="A29" s="52">
        <v>14</v>
      </c>
      <c r="B29" s="76" t="s">
        <v>50</v>
      </c>
      <c r="C29" s="76" t="s">
        <v>66</v>
      </c>
      <c r="D29" s="54" t="s">
        <v>80</v>
      </c>
      <c r="E29" s="23">
        <v>308</v>
      </c>
      <c r="F29" s="29">
        <v>60.25</v>
      </c>
      <c r="G29" s="29">
        <f t="shared" si="0"/>
        <v>18557</v>
      </c>
      <c r="H29" s="55">
        <v>0</v>
      </c>
      <c r="I29" s="71"/>
      <c r="J29" s="15"/>
    </row>
    <row r="30" spans="1:10" ht="40.5" customHeight="1" thickBot="1" x14ac:dyDescent="0.3">
      <c r="A30" s="52">
        <v>15</v>
      </c>
      <c r="B30" s="76" t="s">
        <v>51</v>
      </c>
      <c r="C30" s="76" t="s">
        <v>67</v>
      </c>
      <c r="D30" s="54" t="s">
        <v>79</v>
      </c>
      <c r="E30" s="23">
        <v>250</v>
      </c>
      <c r="F30" s="29">
        <v>75.64</v>
      </c>
      <c r="G30" s="29">
        <f t="shared" si="0"/>
        <v>18910</v>
      </c>
      <c r="H30" s="55">
        <v>0</v>
      </c>
      <c r="I30" s="71"/>
      <c r="J30" s="15"/>
    </row>
    <row r="31" spans="1:10" ht="57" customHeight="1" thickBot="1" x14ac:dyDescent="0.3">
      <c r="A31" s="52">
        <v>16</v>
      </c>
      <c r="B31" s="76" t="s">
        <v>52</v>
      </c>
      <c r="C31" s="76" t="s">
        <v>68</v>
      </c>
      <c r="D31" s="54" t="s">
        <v>79</v>
      </c>
      <c r="E31" s="28">
        <v>500</v>
      </c>
      <c r="F31" s="27">
        <v>5.9</v>
      </c>
      <c r="G31" s="29">
        <f t="shared" si="0"/>
        <v>2950</v>
      </c>
      <c r="H31" s="55">
        <v>0</v>
      </c>
      <c r="I31" s="71"/>
      <c r="J31" s="56"/>
    </row>
    <row r="32" spans="1:10" ht="58.5" customHeight="1" thickBot="1" x14ac:dyDescent="0.3">
      <c r="A32" s="52">
        <v>17</v>
      </c>
      <c r="B32" s="77" t="s">
        <v>69</v>
      </c>
      <c r="C32" s="77" t="s">
        <v>74</v>
      </c>
      <c r="D32" s="54" t="s">
        <v>81</v>
      </c>
      <c r="E32" s="28">
        <v>80</v>
      </c>
      <c r="F32" s="27">
        <v>145.9</v>
      </c>
      <c r="G32" s="29">
        <f t="shared" si="0"/>
        <v>11672</v>
      </c>
      <c r="H32" s="55">
        <v>0</v>
      </c>
      <c r="I32" s="71"/>
      <c r="J32" s="56"/>
    </row>
    <row r="33" spans="1:17" ht="60" customHeight="1" thickBot="1" x14ac:dyDescent="0.3">
      <c r="A33" s="53">
        <v>18</v>
      </c>
      <c r="B33" s="76" t="s">
        <v>70</v>
      </c>
      <c r="C33" s="76" t="s">
        <v>75</v>
      </c>
      <c r="D33" s="54" t="s">
        <v>79</v>
      </c>
      <c r="E33" s="51">
        <v>5</v>
      </c>
      <c r="F33" s="50">
        <v>363.91</v>
      </c>
      <c r="G33" s="29">
        <f t="shared" si="0"/>
        <v>1819.5500000000002</v>
      </c>
      <c r="H33" s="55">
        <v>0</v>
      </c>
      <c r="I33" s="71"/>
      <c r="J33" s="56"/>
    </row>
    <row r="34" spans="1:17" ht="56.25" customHeight="1" thickBot="1" x14ac:dyDescent="0.3">
      <c r="A34" s="52">
        <v>19</v>
      </c>
      <c r="B34" s="76" t="s">
        <v>71</v>
      </c>
      <c r="C34" s="76" t="s">
        <v>76</v>
      </c>
      <c r="D34" s="54" t="s">
        <v>79</v>
      </c>
      <c r="E34" s="28">
        <v>200</v>
      </c>
      <c r="F34" s="27">
        <v>438</v>
      </c>
      <c r="G34" s="29">
        <f t="shared" si="0"/>
        <v>87600</v>
      </c>
      <c r="H34" s="55">
        <v>78000</v>
      </c>
      <c r="I34" s="71"/>
      <c r="J34" s="56"/>
    </row>
    <row r="35" spans="1:17" ht="62.25" customHeight="1" thickBot="1" x14ac:dyDescent="0.3">
      <c r="A35" s="25">
        <v>20</v>
      </c>
      <c r="B35" s="76" t="s">
        <v>72</v>
      </c>
      <c r="C35" s="76" t="s">
        <v>77</v>
      </c>
      <c r="D35" s="54" t="s">
        <v>79</v>
      </c>
      <c r="E35" s="28">
        <v>300</v>
      </c>
      <c r="F35" s="27">
        <v>9.7100000000000009</v>
      </c>
      <c r="G35" s="29">
        <f t="shared" si="0"/>
        <v>2913.0000000000005</v>
      </c>
      <c r="H35" s="55">
        <v>0</v>
      </c>
      <c r="I35" s="71"/>
      <c r="J35" s="56"/>
    </row>
    <row r="36" spans="1:17" ht="37.5" customHeight="1" x14ac:dyDescent="0.25">
      <c r="A36" s="85">
        <v>21</v>
      </c>
      <c r="B36" s="78" t="s">
        <v>73</v>
      </c>
      <c r="C36" s="78" t="s">
        <v>78</v>
      </c>
      <c r="D36" s="79" t="s">
        <v>79</v>
      </c>
      <c r="E36" s="80">
        <v>100</v>
      </c>
      <c r="F36" s="80">
        <v>86.1</v>
      </c>
      <c r="G36" s="81">
        <v>8610</v>
      </c>
      <c r="H36" s="80">
        <v>0</v>
      </c>
      <c r="I36" s="71"/>
      <c r="J36" s="57"/>
      <c r="K36" s="5"/>
      <c r="L36" s="5"/>
      <c r="M36" s="5"/>
      <c r="N36" s="5"/>
      <c r="O36" s="5"/>
      <c r="P36" s="5"/>
      <c r="Q36" s="5"/>
    </row>
    <row r="37" spans="1:17" ht="14.25" customHeight="1" x14ac:dyDescent="0.25">
      <c r="A37" s="64" t="s">
        <v>86</v>
      </c>
      <c r="B37" s="64"/>
      <c r="C37" s="64"/>
      <c r="D37" s="64"/>
      <c r="E37" s="64"/>
      <c r="F37" s="64"/>
      <c r="G37" s="64"/>
      <c r="H37" s="64"/>
      <c r="I37" s="64"/>
      <c r="J37" s="13"/>
      <c r="K37" s="6"/>
      <c r="L37" s="6"/>
      <c r="M37" s="6"/>
      <c r="N37" s="6"/>
      <c r="O37" s="6"/>
      <c r="P37" s="6"/>
      <c r="Q37" s="6"/>
    </row>
    <row r="38" spans="1:17" ht="27.75" customHeight="1" x14ac:dyDescent="0.25">
      <c r="A38" s="64" t="s">
        <v>14</v>
      </c>
      <c r="B38" s="64"/>
      <c r="C38" s="64"/>
      <c r="D38" s="64"/>
      <c r="E38" s="64"/>
      <c r="F38" s="64"/>
      <c r="G38" s="64"/>
      <c r="H38" s="64"/>
      <c r="I38" s="64"/>
      <c r="J38" s="13"/>
      <c r="K38" s="6"/>
      <c r="L38" s="6"/>
      <c r="M38" s="6"/>
      <c r="N38" s="6"/>
      <c r="O38" s="6"/>
      <c r="P38" s="6"/>
      <c r="Q38" s="6"/>
    </row>
    <row r="39" spans="1:17" ht="31.5" customHeight="1" x14ac:dyDescent="0.25">
      <c r="A39" s="32" t="s">
        <v>8</v>
      </c>
      <c r="B39" s="72" t="s">
        <v>10</v>
      </c>
      <c r="C39" s="72"/>
      <c r="D39" s="73" t="s">
        <v>11</v>
      </c>
      <c r="E39" s="73"/>
      <c r="F39" s="73"/>
      <c r="G39" s="73" t="s">
        <v>12</v>
      </c>
      <c r="H39" s="73"/>
      <c r="I39" s="73"/>
      <c r="J39" s="13"/>
      <c r="K39" s="6"/>
      <c r="L39" s="6"/>
      <c r="M39" s="6"/>
      <c r="N39" s="6"/>
      <c r="O39" s="6"/>
      <c r="P39" s="6"/>
      <c r="Q39" s="6"/>
    </row>
    <row r="40" spans="1:17" ht="23.25" customHeight="1" x14ac:dyDescent="0.25">
      <c r="A40" s="32">
        <v>1</v>
      </c>
      <c r="B40" s="74" t="s">
        <v>88</v>
      </c>
      <c r="C40" s="74"/>
      <c r="D40" s="82" t="s">
        <v>89</v>
      </c>
      <c r="E40" s="83"/>
      <c r="F40" s="84"/>
      <c r="G40" s="75">
        <v>78000</v>
      </c>
      <c r="H40" s="75"/>
      <c r="I40" s="75"/>
      <c r="J40" s="13"/>
      <c r="K40" s="6"/>
      <c r="L40" s="6"/>
      <c r="M40" s="6"/>
      <c r="N40" s="6"/>
      <c r="O40" s="6"/>
      <c r="P40" s="6"/>
      <c r="Q40" s="6"/>
    </row>
    <row r="41" spans="1:17" ht="22.5" customHeight="1" x14ac:dyDescent="0.25">
      <c r="A41" s="16" t="s">
        <v>15</v>
      </c>
      <c r="B41" s="20"/>
      <c r="C41" s="21"/>
      <c r="D41" s="21"/>
      <c r="E41" s="20"/>
      <c r="F41" s="20"/>
      <c r="G41" s="20"/>
      <c r="H41" s="41"/>
      <c r="I41" s="41"/>
      <c r="J41" s="13"/>
      <c r="K41" s="6"/>
      <c r="L41" s="6"/>
      <c r="M41" s="6"/>
      <c r="N41" s="6"/>
      <c r="O41" s="6"/>
      <c r="P41" s="6"/>
      <c r="Q41" s="6"/>
    </row>
    <row r="42" spans="1:17" ht="43.5" customHeight="1" x14ac:dyDescent="0.25">
      <c r="A42" s="16" t="s">
        <v>87</v>
      </c>
      <c r="B42" s="21"/>
      <c r="C42" s="21"/>
      <c r="D42" s="21"/>
      <c r="E42" s="21"/>
      <c r="F42" s="21"/>
      <c r="G42" s="21"/>
      <c r="H42" s="41"/>
      <c r="I42" s="41"/>
      <c r="J42" s="13"/>
      <c r="K42" s="13"/>
      <c r="L42" s="13"/>
      <c r="M42" s="6"/>
      <c r="N42" s="6"/>
      <c r="O42" s="6"/>
      <c r="P42" s="6"/>
      <c r="Q42" s="6"/>
    </row>
    <row r="43" spans="1:17" ht="19.5" customHeight="1" x14ac:dyDescent="0.25">
      <c r="A43" s="16" t="s">
        <v>16</v>
      </c>
      <c r="B43" s="21"/>
      <c r="C43" s="21"/>
      <c r="D43" s="21"/>
      <c r="E43" s="21"/>
      <c r="F43" s="21"/>
      <c r="G43" s="21"/>
      <c r="H43" s="41"/>
      <c r="I43" s="41"/>
      <c r="J43" s="13"/>
      <c r="K43" s="13"/>
      <c r="L43" s="13"/>
      <c r="M43" s="6"/>
      <c r="N43" s="6"/>
      <c r="O43" s="6"/>
      <c r="P43" s="6"/>
      <c r="Q43" s="6"/>
    </row>
    <row r="44" spans="1:17" ht="18.75" customHeight="1" x14ac:dyDescent="0.25">
      <c r="A44" s="21" t="s">
        <v>17</v>
      </c>
      <c r="B44" s="20"/>
      <c r="C44" s="21"/>
      <c r="D44" s="21"/>
      <c r="E44" s="20"/>
      <c r="F44" s="20"/>
      <c r="G44" s="20"/>
      <c r="H44" s="41"/>
      <c r="I44" s="41"/>
      <c r="J44" s="13"/>
      <c r="K44" s="6"/>
      <c r="L44" s="6"/>
      <c r="M44" s="6"/>
      <c r="N44" s="6"/>
      <c r="O44" s="6"/>
      <c r="P44" s="6"/>
      <c r="Q44" s="6"/>
    </row>
    <row r="45" spans="1:17" ht="16.5" customHeight="1" x14ac:dyDescent="0.25">
      <c r="A45" s="21" t="s">
        <v>9</v>
      </c>
      <c r="B45" s="20"/>
      <c r="C45" s="21"/>
      <c r="D45" s="21"/>
      <c r="E45" s="20"/>
      <c r="F45" s="20"/>
      <c r="G45" s="20"/>
      <c r="H45" s="41"/>
      <c r="I45" s="41"/>
      <c r="J45" s="13"/>
      <c r="K45" s="6"/>
      <c r="L45" s="6"/>
      <c r="M45" s="6"/>
      <c r="N45" s="6"/>
      <c r="O45" s="6"/>
      <c r="P45" s="6"/>
      <c r="Q45" s="6"/>
    </row>
    <row r="46" spans="1:17" ht="12" customHeight="1" x14ac:dyDescent="0.25">
      <c r="A46" s="17"/>
      <c r="B46" s="31"/>
      <c r="C46" s="17"/>
      <c r="D46" s="17"/>
      <c r="E46" s="31"/>
      <c r="F46" s="31"/>
      <c r="G46" s="31"/>
      <c r="H46" s="18"/>
      <c r="I46" s="18"/>
      <c r="J46" s="13"/>
      <c r="K46" s="6"/>
      <c r="L46" s="6"/>
      <c r="M46" s="6"/>
      <c r="N46" s="6"/>
      <c r="O46" s="6"/>
      <c r="P46" s="6"/>
      <c r="Q46" s="6"/>
    </row>
    <row r="47" spans="1:17" ht="22.5" customHeight="1" x14ac:dyDescent="0.25">
      <c r="A47" s="30" t="s">
        <v>36</v>
      </c>
      <c r="B47" s="31"/>
      <c r="C47" s="17"/>
      <c r="D47" s="17"/>
      <c r="E47" s="31"/>
      <c r="F47" s="30"/>
      <c r="G47" s="17"/>
      <c r="H47" s="18"/>
      <c r="I47" s="18"/>
      <c r="J47" s="13"/>
      <c r="K47" s="6"/>
      <c r="L47" s="6"/>
      <c r="M47" s="6"/>
      <c r="N47" s="6"/>
      <c r="O47" s="6"/>
      <c r="P47" s="6"/>
      <c r="Q47" s="6"/>
    </row>
    <row r="48" spans="1:17" ht="36.75" customHeight="1" x14ac:dyDescent="0.25">
      <c r="A48" s="60" t="s">
        <v>35</v>
      </c>
      <c r="B48" s="62"/>
      <c r="C48" s="59" t="s">
        <v>19</v>
      </c>
      <c r="D48" s="39"/>
      <c r="E48" s="39"/>
      <c r="F48" s="40"/>
      <c r="G48" s="37"/>
      <c r="H48" s="17"/>
      <c r="I48" s="17"/>
      <c r="J48" s="13"/>
      <c r="K48" s="6"/>
      <c r="L48" s="6"/>
      <c r="M48" s="6"/>
      <c r="N48" s="6"/>
      <c r="O48" s="6"/>
      <c r="P48" s="6"/>
      <c r="Q48" s="6"/>
    </row>
    <row r="49" spans="1:10" ht="22.5" customHeight="1" x14ac:dyDescent="0.25">
      <c r="A49" s="61" t="s">
        <v>29</v>
      </c>
      <c r="B49" s="61"/>
      <c r="C49" s="58"/>
      <c r="D49" s="34"/>
      <c r="E49" s="34"/>
      <c r="F49" s="36"/>
      <c r="G49" s="36"/>
      <c r="H49" s="36"/>
      <c r="I49" s="36"/>
      <c r="J49" s="9"/>
    </row>
    <row r="50" spans="1:10" ht="22.5" customHeight="1" x14ac:dyDescent="0.25">
      <c r="A50" s="60" t="s">
        <v>28</v>
      </c>
      <c r="B50" s="62"/>
      <c r="C50" s="59" t="s">
        <v>25</v>
      </c>
      <c r="D50" s="9"/>
      <c r="E50" s="9"/>
      <c r="F50" s="9"/>
      <c r="G50" s="9"/>
      <c r="H50" s="9"/>
      <c r="I50" s="9"/>
      <c r="J50" s="9"/>
    </row>
    <row r="51" spans="1:10" ht="22.5" customHeight="1" x14ac:dyDescent="0.25">
      <c r="A51" s="61" t="s">
        <v>33</v>
      </c>
      <c r="B51" s="61"/>
      <c r="C51" s="59" t="s">
        <v>27</v>
      </c>
    </row>
    <row r="52" spans="1:10" ht="27.75" customHeight="1" x14ac:dyDescent="0.25">
      <c r="A52" s="49" t="s">
        <v>32</v>
      </c>
      <c r="B52" s="61"/>
      <c r="C52" s="59" t="s">
        <v>31</v>
      </c>
    </row>
    <row r="53" spans="1:10" x14ac:dyDescent="0.25">
      <c r="A53" s="61" t="s">
        <v>30</v>
      </c>
      <c r="B53" s="61"/>
      <c r="C53" s="59"/>
    </row>
    <row r="54" spans="1:10" x14ac:dyDescent="0.25">
      <c r="A54" s="61" t="s">
        <v>34</v>
      </c>
      <c r="B54" s="61"/>
      <c r="C54" s="59" t="s">
        <v>26</v>
      </c>
    </row>
    <row r="55" spans="1:10" x14ac:dyDescent="0.25">
      <c r="A55" s="48"/>
      <c r="B55" s="63"/>
    </row>
    <row r="56" spans="1:10" x14ac:dyDescent="0.25">
      <c r="C56" s="33"/>
    </row>
  </sheetData>
  <mergeCells count="16">
    <mergeCell ref="B39:C39"/>
    <mergeCell ref="D39:F39"/>
    <mergeCell ref="G39:I39"/>
    <mergeCell ref="B40:C40"/>
    <mergeCell ref="D40:F40"/>
    <mergeCell ref="G40:I40"/>
    <mergeCell ref="A38:I38"/>
    <mergeCell ref="A14:I14"/>
    <mergeCell ref="A37:I37"/>
    <mergeCell ref="A1:I1"/>
    <mergeCell ref="A2:I2"/>
    <mergeCell ref="A6:I8"/>
    <mergeCell ref="D11:E11"/>
    <mergeCell ref="D12:E12"/>
    <mergeCell ref="C11:C12"/>
    <mergeCell ref="I15:I36"/>
  </mergeCells>
  <pageMargins left="0.74803149606299213" right="0.74803149606299213" top="0.98425196850393704" bottom="0.98425196850393704" header="0.51181102362204722" footer="0.51181102362204722"/>
  <pageSetup paperSize="9" scale="58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2020-03-03T05:58:33Z</cp:lastPrinted>
  <dcterms:created xsi:type="dcterms:W3CDTF">2006-09-28T05:33:49Z</dcterms:created>
  <dcterms:modified xsi:type="dcterms:W3CDTF">2020-03-16T08:36:21Z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