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Лист1!$A$1:$M$34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2" i="1" l="1"/>
  <c r="H22" i="1"/>
  <c r="G21" i="1" l="1"/>
  <c r="G20" i="1"/>
  <c r="G19" i="1"/>
  <c r="G18" i="1"/>
  <c r="G17" i="1"/>
  <c r="G16" i="1"/>
  <c r="G22" i="1" l="1"/>
</calcChain>
</file>

<file path=xl/sharedStrings.xml><?xml version="1.0" encoding="utf-8"?>
<sst xmlns="http://schemas.openxmlformats.org/spreadsheetml/2006/main" count="57" uniqueCount="44">
  <si>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</si>
  <si>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</si>
  <si>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</si>
  <si>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 xml:space="preserve">2. Дата и время представления ценового предложения: </t>
  </si>
  <si>
    <t>№ лота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</si>
  <si>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</si>
  <si>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</si>
  <si>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</si>
  <si>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</si>
  <si>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</si>
  <si>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</si>
  <si>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</si>
  <si>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</si>
  <si>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№ п/п</t>
  </si>
  <si>
    <t>5. Потенциальных поставщиков, присутствовавших при процедуре вскрытия конвертов с ценовыми предложениями - нет.</t>
  </si>
  <si>
    <t xml:space="preserve">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</si>
  <si>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>ценовых предложений признается несостоявшимся.</t>
  </si>
  <si>
    <t xml:space="preserve">7.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</si>
  <si>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>требованиям направить потенциальному поставщику/победителю подписанный договор закупа.</t>
  </si>
  <si>
    <t>Директор</t>
  </si>
  <si>
    <t xml:space="preserve"> А. Кулембаева</t>
  </si>
  <si>
    <t>6. Победитель ТОО "Келун-Казфарм" представляет заказчику или организатору закупа в течении десяти календарных дней со дня признания победителем документы подтверждающие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</si>
  <si>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</si>
  <si>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</si>
  <si>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</si>
  <si>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r>
      <t xml:space="preserve">1. Организатор и заказчик государственных закупок – </t>
    </r>
    <r>
      <rPr>
        <b/>
        <sz val="8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8"/>
        <color rgb="FF000000"/>
        <rFont val="Times New Roman"/>
        <family val="1"/>
        <charset val="204"/>
      </rPr>
      <t xml:space="preserve"> </t>
    </r>
    <r>
      <rPr>
        <b/>
        <sz val="8"/>
        <color rgb="FF000000"/>
        <rFont val="Times New Roman"/>
        <family val="1"/>
        <charset val="204"/>
      </rPr>
      <t>УЗ г.Алматы</t>
    </r>
    <r>
      <rPr>
        <sz val="8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</si>
  <si>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>исполнитель</t>
  </si>
  <si>
    <t xml:space="preserve">А.Тасырова </t>
  </si>
  <si>
    <t>ТОО "Аксель и А"</t>
  </si>
  <si>
    <t>05.09.2019 г.14 ч 10 мин.</t>
  </si>
  <si>
    <t>ТОО "Малика Фарм"</t>
  </si>
  <si>
    <t>06.09.2019 г.09.ч 55 мин.</t>
  </si>
  <si>
    <t>Протромбин 10*10 мл совместимый с анализатором  (1000 анализов в наборе</t>
  </si>
  <si>
    <t>Протромбин 5*5 мл жидкий совместимый с анализатором  (480 анализов в наборе)</t>
  </si>
  <si>
    <t>АЧТВ 12*4 мл жидкий совместимый с анализатором  (960 анализов в наборе</t>
  </si>
  <si>
    <t>АЧТВ 12*4 мл жидкий совместимый с анализатором  (960 анализов в наборе)</t>
  </si>
  <si>
    <t>Д-димер 3*6,5 мл совместимый с анализатором  (130 анализов в наборе)</t>
  </si>
  <si>
    <t>Контроль на Д-димер 3*2,5 мл совместимый с анализатором  (используется вместе с Д-димер)</t>
  </si>
  <si>
    <t xml:space="preserve">Контроль коагулограммы 5*1 мл совместимый с анализатором </t>
  </si>
  <si>
    <t>Контроль коагулограммы 5*1 мл совместимый с анализатором</t>
  </si>
  <si>
    <t>набор</t>
  </si>
  <si>
    <t>11 сентября 2019 год</t>
  </si>
  <si>
    <t>Алматинская обл.Илийский р-н ,с.Казцик, Промзона,Земельный участок 21 тел:3850538</t>
  </si>
  <si>
    <t>Протокол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</si>
</sst>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4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5" fillId="0" borderId="3" xfId="0" applyFont="1" applyBorder="1" applyAlignment="1">
      <alignment wrapText="1"/>
    </xf>
    <xf numFmtId="0" fontId="10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center" wrapText="1"/>
    </xf>
    <xf numFmtId="0" fontId="6" fillId="0" borderId="0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Border="1"/>
    <xf numFmtId="0" fontId="11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6" fillId="0" borderId="3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N37"/>
  <sheetViews>
    <sheetView tabSelected="1" view="pageBreakPreview" zoomScaleNormal="100" workbookViewId="0">
      <selection activeCell="H11" sqref="H11"/>
    </sheetView>
  </sheetViews>
  <sheetFormatPr defaultRowHeight="15" x14ac:dyDescent="0.25"/>
  <cols>
    <col min="1" max="1" width="8.85546875" style="1" customWidth="1"/>
    <col min="2" max="2" width="18.5703125" style="1" customWidth="1"/>
    <col min="3" max="3" width="35.28515625" style="1" customWidth="1"/>
    <col min="4" max="4" width="11" style="1" customWidth="1"/>
    <col min="5" max="5" width="11.140625" style="1" customWidth="1"/>
    <col min="6" max="6" width="13.5703125" style="1" customWidth="1"/>
    <col min="7" max="7" width="13" style="1" customWidth="1"/>
    <col min="8" max="8" width="14.85546875" style="1" customWidth="1"/>
    <col min="9" max="9" width="10.7109375" style="1" customWidth="1"/>
    <col min="10" max="11" width="9.42578125" style="1" customWidth="1"/>
    <col min="12" max="12" width="11.7109375" style="1" customWidth="1"/>
    <col min="13" max="14" width="9.28515625" style="1" customWidth="1"/>
    <col min="15" max="15" width="14.42578125" style="1" customWidth="1"/>
    <col min="16" max="20" width="14.7109375" style="1" customWidth="1"/>
    <col min="21" max="21" width="12.7109375" style="1" customWidth="1"/>
    <col min="22" max="1028" width="9.140625" style="1" customWidth="1"/>
  </cols>
  <sheetData>
    <row r="1" spans="1:21" x14ac:dyDescent="0.25">
      <c r="A1" s="86" t="s">
        <v>43</v>
      </c>
      <c r="B1" s="86"/>
      <c r="C1" s="86"/>
      <c r="D1" s="86"/>
      <c r="E1" s="86"/>
      <c r="F1" s="86"/>
      <c r="G1" s="86"/>
      <c r="H1" s="86"/>
      <c r="I1" s="86"/>
      <c r="J1" s="86"/>
      <c r="K1" s="52"/>
      <c r="L1" s="52"/>
      <c r="M1" s="23"/>
      <c r="N1" s="23"/>
      <c r="O1" s="2"/>
      <c r="P1" s="2"/>
      <c r="Q1" s="2"/>
      <c r="R1" s="2"/>
      <c r="S1" s="2"/>
      <c r="T1" s="2"/>
      <c r="U1" s="2"/>
    </row>
    <row r="2" spans="1:21" x14ac:dyDescent="0.25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53"/>
      <c r="L2" s="53"/>
      <c r="M2" s="24"/>
      <c r="N2" s="24"/>
    </row>
    <row r="3" spans="1:21" x14ac:dyDescent="0.25">
      <c r="A3" s="25"/>
      <c r="B3" s="3"/>
      <c r="C3" s="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1" ht="15.75" x14ac:dyDescent="0.25">
      <c r="A4" s="26" t="s">
        <v>1</v>
      </c>
      <c r="B4" s="24"/>
      <c r="C4" s="24"/>
      <c r="D4" s="24"/>
      <c r="E4" s="24"/>
      <c r="F4" s="24"/>
      <c r="G4" s="26" t="s">
        <v>2</v>
      </c>
      <c r="H4" s="26"/>
      <c r="I4" s="27" t="s">
        <v>41</v>
      </c>
      <c r="J4" s="24"/>
      <c r="K4" s="24"/>
      <c r="L4" s="24"/>
      <c r="M4" s="24"/>
      <c r="N4" s="24"/>
      <c r="P4" s="5"/>
      <c r="Q4" s="5"/>
      <c r="R4" s="5"/>
      <c r="S4" s="5"/>
      <c r="T4" s="5"/>
      <c r="U4" s="5"/>
    </row>
    <row r="5" spans="1:21" x14ac:dyDescent="0.25">
      <c r="A5" s="6"/>
      <c r="B5" s="7"/>
      <c r="C5" s="28"/>
      <c r="D5" s="28"/>
      <c r="E5" s="28"/>
      <c r="F5" s="28"/>
      <c r="G5" s="28"/>
      <c r="H5" s="24"/>
      <c r="I5" s="24"/>
      <c r="J5" s="24"/>
      <c r="K5" s="24"/>
      <c r="L5" s="24"/>
      <c r="M5" s="24"/>
      <c r="N5" s="24"/>
    </row>
    <row r="6" spans="1:21" ht="15" customHeight="1" x14ac:dyDescent="0.25">
      <c r="A6" s="88" t="s">
        <v>25</v>
      </c>
      <c r="B6" s="88"/>
      <c r="C6" s="88"/>
      <c r="D6" s="88"/>
      <c r="E6" s="88"/>
      <c r="F6" s="88"/>
      <c r="G6" s="88"/>
      <c r="H6" s="88"/>
      <c r="I6" s="88"/>
      <c r="J6" s="88"/>
      <c r="K6" s="54"/>
      <c r="L6" s="54"/>
      <c r="M6" s="29"/>
      <c r="N6" s="29"/>
      <c r="O6" s="8"/>
      <c r="P6" s="8"/>
      <c r="Q6" s="8"/>
      <c r="R6" s="8"/>
      <c r="S6" s="9"/>
      <c r="T6" s="9"/>
      <c r="U6" s="9"/>
    </row>
    <row r="7" spans="1:2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54"/>
      <c r="L7" s="54"/>
      <c r="M7" s="29"/>
      <c r="N7" s="29"/>
      <c r="O7" s="8"/>
      <c r="P7" s="8"/>
      <c r="Q7" s="8"/>
      <c r="R7" s="8"/>
      <c r="S7" s="9"/>
      <c r="T7" s="9"/>
      <c r="U7" s="9"/>
    </row>
    <row r="8" spans="1:21" ht="31.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54"/>
      <c r="L8" s="54"/>
      <c r="M8" s="29"/>
      <c r="N8" s="29"/>
      <c r="O8" s="8"/>
      <c r="P8" s="8"/>
      <c r="Q8" s="8"/>
      <c r="R8" s="8"/>
      <c r="S8" s="9"/>
      <c r="T8" s="9"/>
      <c r="U8" s="9"/>
    </row>
    <row r="9" spans="1:21" ht="15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29"/>
      <c r="N9" s="29"/>
      <c r="O9" s="8"/>
      <c r="P9" s="8"/>
      <c r="Q9" s="8"/>
      <c r="R9" s="8"/>
      <c r="S9" s="9"/>
      <c r="T9" s="9"/>
      <c r="U9" s="9"/>
    </row>
    <row r="10" spans="1:21" ht="15" customHeight="1" x14ac:dyDescent="0.25">
      <c r="A10" s="31" t="s">
        <v>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29"/>
      <c r="N10" s="29"/>
      <c r="O10" s="8"/>
      <c r="P10" s="8"/>
      <c r="Q10" s="8"/>
      <c r="R10" s="8"/>
      <c r="S10" s="9"/>
      <c r="T10" s="9"/>
      <c r="U10" s="9"/>
    </row>
    <row r="11" spans="1:21" ht="38.25" customHeight="1" x14ac:dyDescent="0.25">
      <c r="A11" s="10" t="s">
        <v>4</v>
      </c>
      <c r="B11" s="22" t="s">
        <v>28</v>
      </c>
      <c r="C11" s="20" t="s">
        <v>30</v>
      </c>
      <c r="D11" s="89"/>
      <c r="E11" s="89"/>
      <c r="F11" s="60"/>
      <c r="G11" s="60"/>
      <c r="H11" s="60"/>
      <c r="I11" s="32"/>
      <c r="J11" s="32"/>
      <c r="K11" s="32"/>
      <c r="L11" s="32"/>
      <c r="M11" s="32"/>
      <c r="N11" s="32"/>
    </row>
    <row r="12" spans="1:21" ht="26.25" customHeight="1" x14ac:dyDescent="0.25">
      <c r="A12" s="11">
        <v>1</v>
      </c>
      <c r="B12" s="33" t="s">
        <v>29</v>
      </c>
      <c r="C12" s="55" t="s">
        <v>31</v>
      </c>
      <c r="D12" s="90"/>
      <c r="E12" s="90"/>
      <c r="F12" s="65"/>
      <c r="G12" s="35"/>
      <c r="H12" s="35"/>
      <c r="I12" s="32"/>
      <c r="J12" s="32"/>
      <c r="K12" s="32"/>
      <c r="L12" s="32"/>
      <c r="M12" s="32"/>
      <c r="N12" s="32"/>
    </row>
    <row r="13" spans="1:21" s="13" customFormat="1" ht="15" customHeight="1" x14ac:dyDescent="0.25">
      <c r="A13" s="12"/>
      <c r="B13" s="34"/>
      <c r="C13" s="34"/>
      <c r="D13" s="35"/>
      <c r="E13" s="35"/>
      <c r="F13" s="35"/>
      <c r="G13" s="35"/>
      <c r="H13" s="35"/>
      <c r="I13" s="36"/>
      <c r="J13" s="36"/>
      <c r="K13" s="51"/>
      <c r="L13" s="51"/>
      <c r="M13" s="36"/>
      <c r="N13" s="51"/>
    </row>
    <row r="14" spans="1:21" ht="18" customHeight="1" x14ac:dyDescent="0.25">
      <c r="A14" s="84" t="s">
        <v>5</v>
      </c>
      <c r="B14" s="84"/>
      <c r="C14" s="84"/>
      <c r="D14" s="84"/>
      <c r="E14" s="84"/>
      <c r="F14" s="84"/>
      <c r="G14" s="84"/>
      <c r="H14" s="84"/>
      <c r="I14" s="84"/>
      <c r="J14" s="84"/>
      <c r="K14" s="50"/>
      <c r="L14" s="50"/>
      <c r="M14" s="37"/>
      <c r="N14" s="37"/>
      <c r="O14" s="14"/>
      <c r="P14" s="14"/>
      <c r="Q14" s="14"/>
      <c r="R14" s="14"/>
      <c r="S14" s="14"/>
      <c r="T14" s="14"/>
      <c r="U14" s="14"/>
    </row>
    <row r="15" spans="1:21" ht="40.5" customHeight="1" x14ac:dyDescent="0.25">
      <c r="A15" s="21" t="s">
        <v>4</v>
      </c>
      <c r="B15" s="20" t="s">
        <v>6</v>
      </c>
      <c r="C15" s="20" t="s">
        <v>7</v>
      </c>
      <c r="D15" s="21" t="s">
        <v>8</v>
      </c>
      <c r="E15" s="21" t="s">
        <v>9</v>
      </c>
      <c r="F15" s="20" t="s">
        <v>10</v>
      </c>
      <c r="G15" s="20" t="s">
        <v>11</v>
      </c>
      <c r="H15" s="22" t="s">
        <v>28</v>
      </c>
      <c r="I15" s="20" t="s">
        <v>30</v>
      </c>
      <c r="J15" s="68"/>
      <c r="K15" s="68"/>
      <c r="L15" s="68"/>
      <c r="M15" s="60"/>
      <c r="N15" s="60"/>
    </row>
    <row r="16" spans="1:21" ht="52.5" customHeight="1" x14ac:dyDescent="0.25">
      <c r="A16" s="21">
        <v>1</v>
      </c>
      <c r="B16" s="66" t="s">
        <v>32</v>
      </c>
      <c r="C16" s="67" t="s">
        <v>32</v>
      </c>
      <c r="D16" s="56" t="s">
        <v>40</v>
      </c>
      <c r="E16" s="57">
        <v>1</v>
      </c>
      <c r="F16" s="40">
        <v>102168</v>
      </c>
      <c r="G16" s="59">
        <f>E16*F16</f>
        <v>102168</v>
      </c>
      <c r="H16" s="62">
        <v>100000</v>
      </c>
      <c r="I16" s="63">
        <v>102168</v>
      </c>
      <c r="J16" s="69"/>
      <c r="K16" s="70"/>
      <c r="L16" s="70"/>
      <c r="M16" s="70"/>
      <c r="N16" s="61"/>
    </row>
    <row r="17" spans="1:21" ht="65.25" customHeight="1" x14ac:dyDescent="0.25">
      <c r="A17" s="21">
        <v>2</v>
      </c>
      <c r="B17" s="67" t="s">
        <v>33</v>
      </c>
      <c r="C17" s="66" t="s">
        <v>33</v>
      </c>
      <c r="D17" s="56" t="s">
        <v>40</v>
      </c>
      <c r="E17" s="57">
        <v>1</v>
      </c>
      <c r="F17" s="40">
        <v>31928</v>
      </c>
      <c r="G17" s="59">
        <f>E17*F17</f>
        <v>31928</v>
      </c>
      <c r="H17" s="62">
        <v>30000</v>
      </c>
      <c r="I17" s="63">
        <v>31928</v>
      </c>
      <c r="J17" s="69"/>
      <c r="K17" s="70"/>
      <c r="L17" s="70"/>
      <c r="M17" s="70"/>
      <c r="N17" s="61"/>
    </row>
    <row r="18" spans="1:21" ht="49.5" customHeight="1" x14ac:dyDescent="0.25">
      <c r="A18" s="21">
        <v>3</v>
      </c>
      <c r="B18" s="66" t="s">
        <v>34</v>
      </c>
      <c r="C18" s="67" t="s">
        <v>35</v>
      </c>
      <c r="D18" s="56" t="s">
        <v>40</v>
      </c>
      <c r="E18" s="57">
        <v>2</v>
      </c>
      <c r="F18" s="40">
        <v>51084</v>
      </c>
      <c r="G18" s="59">
        <f t="shared" ref="G18:G21" si="0">E18*F18</f>
        <v>102168</v>
      </c>
      <c r="H18" s="62">
        <v>101000</v>
      </c>
      <c r="I18" s="63">
        <v>102168</v>
      </c>
      <c r="J18" s="69"/>
      <c r="K18" s="70"/>
      <c r="L18" s="70"/>
      <c r="M18" s="70"/>
      <c r="N18" s="61"/>
    </row>
    <row r="19" spans="1:21" ht="54.75" customHeight="1" x14ac:dyDescent="0.25">
      <c r="A19" s="21">
        <v>4</v>
      </c>
      <c r="B19" s="67" t="s">
        <v>36</v>
      </c>
      <c r="C19" s="66" t="s">
        <v>36</v>
      </c>
      <c r="D19" s="56" t="s">
        <v>40</v>
      </c>
      <c r="E19" s="57">
        <v>1</v>
      </c>
      <c r="F19" s="40">
        <v>153000</v>
      </c>
      <c r="G19" s="59">
        <f t="shared" si="0"/>
        <v>153000</v>
      </c>
      <c r="H19" s="62">
        <v>152000</v>
      </c>
      <c r="I19" s="63">
        <v>153000</v>
      </c>
      <c r="J19" s="69"/>
      <c r="K19" s="70"/>
      <c r="L19" s="70"/>
      <c r="M19" s="70"/>
      <c r="N19" s="61"/>
    </row>
    <row r="20" spans="1:21" ht="58.5" customHeight="1" x14ac:dyDescent="0.25">
      <c r="A20" s="21">
        <v>5</v>
      </c>
      <c r="B20" s="66" t="s">
        <v>37</v>
      </c>
      <c r="C20" s="67" t="s">
        <v>37</v>
      </c>
      <c r="D20" s="56" t="s">
        <v>40</v>
      </c>
      <c r="E20" s="58">
        <v>1</v>
      </c>
      <c r="F20" s="58">
        <v>73000</v>
      </c>
      <c r="G20" s="59">
        <f t="shared" si="0"/>
        <v>73000</v>
      </c>
      <c r="H20" s="62">
        <v>72000</v>
      </c>
      <c r="I20" s="63">
        <v>73000</v>
      </c>
      <c r="J20" s="69"/>
      <c r="K20" s="70"/>
      <c r="L20" s="70"/>
      <c r="M20" s="70"/>
      <c r="N20" s="61"/>
    </row>
    <row r="21" spans="1:21" ht="40.5" customHeight="1" x14ac:dyDescent="0.25">
      <c r="A21" s="21">
        <v>6</v>
      </c>
      <c r="B21" s="67" t="s">
        <v>38</v>
      </c>
      <c r="C21" s="67" t="s">
        <v>39</v>
      </c>
      <c r="D21" s="56" t="s">
        <v>40</v>
      </c>
      <c r="E21" s="58">
        <v>1</v>
      </c>
      <c r="F21" s="58">
        <v>38313</v>
      </c>
      <c r="G21" s="59">
        <f t="shared" si="0"/>
        <v>38313</v>
      </c>
      <c r="H21" s="19">
        <v>38000</v>
      </c>
      <c r="I21" s="63">
        <v>38313</v>
      </c>
      <c r="J21" s="69"/>
      <c r="K21" s="70"/>
      <c r="L21" s="70"/>
      <c r="M21" s="70"/>
      <c r="N21" s="61"/>
    </row>
    <row r="22" spans="1:21" x14ac:dyDescent="0.25">
      <c r="A22" s="15"/>
      <c r="B22" s="16"/>
      <c r="C22" s="16"/>
      <c r="D22" s="12"/>
      <c r="E22" s="17"/>
      <c r="F22" s="17"/>
      <c r="G22" s="18">
        <f>SUM(G16:G21)</f>
        <v>500577</v>
      </c>
      <c r="H22" s="49">
        <f>SUM(H16:H21)</f>
        <v>493000</v>
      </c>
      <c r="I22" s="48">
        <f>SUM(I16:I21)</f>
        <v>500577</v>
      </c>
      <c r="J22" s="47"/>
      <c r="K22" s="47"/>
      <c r="L22" s="47"/>
      <c r="M22" s="47"/>
      <c r="N22" s="47"/>
      <c r="O22" s="9"/>
      <c r="P22" s="9"/>
      <c r="Q22" s="9"/>
      <c r="R22" s="9"/>
      <c r="S22" s="9"/>
      <c r="T22" s="9"/>
      <c r="U22" s="9"/>
    </row>
    <row r="23" spans="1:21" ht="15" customHeight="1" x14ac:dyDescent="0.25">
      <c r="A23" s="85" t="s">
        <v>12</v>
      </c>
      <c r="B23" s="85"/>
      <c r="C23" s="85"/>
      <c r="D23" s="85"/>
      <c r="E23" s="85"/>
      <c r="F23" s="85"/>
      <c r="G23" s="85"/>
      <c r="H23" s="85"/>
      <c r="I23" s="85"/>
      <c r="J23" s="24"/>
      <c r="K23" s="24"/>
      <c r="L23" s="24"/>
      <c r="M23" s="38"/>
      <c r="N23" s="38"/>
      <c r="O23" s="13"/>
      <c r="P23" s="13"/>
      <c r="Q23" s="13"/>
      <c r="R23" s="13"/>
      <c r="S23" s="13"/>
      <c r="T23" s="13"/>
      <c r="U23" s="13"/>
    </row>
    <row r="24" spans="1:21" ht="39" customHeight="1" x14ac:dyDescent="0.25">
      <c r="A24" s="39" t="s">
        <v>13</v>
      </c>
      <c r="B24" s="71" t="s">
        <v>22</v>
      </c>
      <c r="C24" s="72"/>
      <c r="D24" s="73" t="s">
        <v>23</v>
      </c>
      <c r="E24" s="74"/>
      <c r="F24" s="75"/>
      <c r="G24" s="73" t="s">
        <v>24</v>
      </c>
      <c r="H24" s="74"/>
      <c r="I24" s="75"/>
      <c r="J24" s="38"/>
      <c r="K24" s="38"/>
      <c r="L24" s="38"/>
      <c r="M24" s="38"/>
      <c r="N24" s="38"/>
      <c r="O24" s="13"/>
      <c r="P24" s="13"/>
      <c r="Q24" s="13"/>
      <c r="R24" s="13"/>
      <c r="S24" s="13"/>
      <c r="T24" s="13"/>
      <c r="U24" s="13"/>
    </row>
    <row r="25" spans="1:21" ht="37.5" customHeight="1" x14ac:dyDescent="0.25">
      <c r="A25" s="39">
        <v>1</v>
      </c>
      <c r="B25" s="76" t="s">
        <v>28</v>
      </c>
      <c r="C25" s="77"/>
      <c r="D25" s="78" t="s">
        <v>42</v>
      </c>
      <c r="E25" s="79"/>
      <c r="F25" s="80"/>
      <c r="G25" s="81">
        <v>493000</v>
      </c>
      <c r="H25" s="82"/>
      <c r="I25" s="83"/>
      <c r="J25" s="38"/>
      <c r="K25" s="38"/>
      <c r="L25" s="38"/>
      <c r="M25" s="38"/>
      <c r="N25" s="38"/>
      <c r="O25" s="13"/>
      <c r="P25" s="13"/>
      <c r="Q25" s="13"/>
      <c r="R25" s="13"/>
      <c r="S25" s="13"/>
      <c r="T25" s="13"/>
      <c r="U25" s="13"/>
    </row>
    <row r="26" spans="1:21" ht="19.5" customHeight="1" x14ac:dyDescent="0.25">
      <c r="A26" s="31" t="s">
        <v>14</v>
      </c>
      <c r="B26" s="16"/>
      <c r="C26" s="12"/>
      <c r="D26" s="12"/>
      <c r="E26" s="16"/>
      <c r="F26" s="16"/>
      <c r="G26" s="16"/>
      <c r="H26" s="18"/>
      <c r="I26" s="18"/>
      <c r="J26" s="38"/>
      <c r="K26" s="38"/>
      <c r="L26" s="38"/>
      <c r="M26" s="38"/>
      <c r="N26" s="38"/>
      <c r="O26" s="13"/>
      <c r="P26" s="13"/>
      <c r="Q26" s="13"/>
      <c r="R26" s="13"/>
      <c r="S26" s="13"/>
      <c r="T26" s="13"/>
      <c r="U26" s="13"/>
    </row>
    <row r="27" spans="1:21" ht="19.5" customHeight="1" x14ac:dyDescent="0.25">
      <c r="A27" s="41" t="s">
        <v>21</v>
      </c>
      <c r="B27" s="16"/>
      <c r="C27" s="12"/>
      <c r="D27" s="12"/>
      <c r="E27" s="16"/>
      <c r="F27" s="16"/>
      <c r="G27" s="16"/>
      <c r="H27" s="18"/>
      <c r="I27" s="18"/>
      <c r="J27" s="38"/>
      <c r="K27" s="38"/>
      <c r="L27" s="38"/>
      <c r="M27" s="38"/>
      <c r="N27" s="38"/>
      <c r="O27" s="13"/>
      <c r="P27" s="13"/>
      <c r="Q27" s="13"/>
      <c r="R27" s="13"/>
      <c r="S27" s="13"/>
      <c r="T27" s="13"/>
      <c r="U27" s="13"/>
    </row>
    <row r="28" spans="1:21" ht="19.5" customHeight="1" x14ac:dyDescent="0.25">
      <c r="A28" s="31" t="s">
        <v>15</v>
      </c>
      <c r="B28" s="16"/>
      <c r="C28" s="12"/>
      <c r="D28" s="12"/>
      <c r="E28" s="16"/>
      <c r="F28" s="16"/>
      <c r="G28" s="16"/>
      <c r="H28" s="18"/>
      <c r="I28" s="18"/>
      <c r="J28" s="38"/>
      <c r="K28" s="38"/>
      <c r="L28" s="38"/>
      <c r="M28" s="38"/>
      <c r="N28" s="38"/>
      <c r="O28" s="13"/>
      <c r="P28" s="13"/>
      <c r="Q28" s="13"/>
      <c r="R28" s="13"/>
      <c r="S28" s="13"/>
      <c r="T28" s="13"/>
      <c r="U28" s="13"/>
    </row>
    <row r="29" spans="1:21" ht="22.5" customHeight="1" x14ac:dyDescent="0.25">
      <c r="A29" s="31" t="s">
        <v>16</v>
      </c>
      <c r="B29" s="16"/>
      <c r="C29" s="12"/>
      <c r="D29" s="12"/>
      <c r="E29" s="16"/>
      <c r="F29" s="16"/>
      <c r="G29" s="16"/>
      <c r="H29" s="18"/>
      <c r="I29" s="18"/>
      <c r="J29" s="38"/>
      <c r="K29" s="38"/>
      <c r="L29" s="38"/>
      <c r="M29" s="38"/>
      <c r="N29" s="38"/>
      <c r="O29" s="13"/>
      <c r="P29" s="13"/>
      <c r="Q29" s="13"/>
      <c r="R29" s="13"/>
      <c r="S29" s="13"/>
      <c r="T29" s="13"/>
      <c r="U29" s="13"/>
    </row>
    <row r="30" spans="1:21" ht="22.5" customHeight="1" x14ac:dyDescent="0.25">
      <c r="A30" s="31" t="s">
        <v>17</v>
      </c>
      <c r="B30" s="16"/>
      <c r="C30" s="12"/>
      <c r="D30" s="12"/>
      <c r="E30" s="16"/>
      <c r="F30" s="16"/>
      <c r="G30" s="16"/>
      <c r="H30" s="18"/>
      <c r="I30" s="18"/>
      <c r="J30" s="38"/>
      <c r="K30" s="38"/>
      <c r="L30" s="38"/>
      <c r="M30" s="38"/>
      <c r="N30" s="38"/>
      <c r="O30" s="13"/>
      <c r="P30" s="13"/>
      <c r="Q30" s="13"/>
      <c r="R30" s="13"/>
      <c r="S30" s="13"/>
      <c r="T30" s="13"/>
      <c r="U30" s="13"/>
    </row>
    <row r="31" spans="1:21" ht="22.5" customHeight="1" x14ac:dyDescent="0.25">
      <c r="A31" s="31" t="s">
        <v>18</v>
      </c>
      <c r="B31" s="16"/>
      <c r="C31" s="12"/>
      <c r="D31" s="12"/>
      <c r="E31" s="16"/>
      <c r="F31" s="16"/>
      <c r="G31" s="16"/>
      <c r="H31" s="18"/>
      <c r="I31" s="18"/>
      <c r="J31" s="38"/>
      <c r="K31" s="38"/>
      <c r="L31" s="38"/>
      <c r="M31" s="38"/>
      <c r="N31" s="38"/>
      <c r="O31" s="13"/>
      <c r="P31" s="13"/>
      <c r="Q31" s="13"/>
      <c r="R31" s="13"/>
      <c r="S31" s="13"/>
      <c r="T31" s="13"/>
      <c r="U31" s="13"/>
    </row>
    <row r="32" spans="1:21" ht="22.5" customHeight="1" x14ac:dyDescent="0.25">
      <c r="A32" s="31"/>
      <c r="B32" s="16"/>
      <c r="C32" s="12"/>
      <c r="D32" s="12"/>
      <c r="E32" s="16"/>
      <c r="F32" s="16"/>
      <c r="G32" s="16"/>
      <c r="H32" s="18"/>
      <c r="I32" s="18"/>
      <c r="J32" s="38"/>
      <c r="K32" s="38"/>
      <c r="L32" s="38"/>
      <c r="M32" s="38"/>
      <c r="N32" s="38"/>
      <c r="O32" s="13"/>
      <c r="P32" s="13"/>
      <c r="Q32" s="13"/>
      <c r="R32" s="13"/>
      <c r="S32" s="13"/>
      <c r="T32" s="13"/>
      <c r="U32" s="13"/>
    </row>
    <row r="33" spans="1:21" ht="36.75" customHeight="1" x14ac:dyDescent="0.25">
      <c r="A33" s="42" t="s">
        <v>19</v>
      </c>
      <c r="B33" s="43"/>
      <c r="C33" s="44" t="s">
        <v>20</v>
      </c>
      <c r="D33" s="45"/>
      <c r="E33" s="45"/>
      <c r="F33" s="46"/>
      <c r="G33" s="27"/>
      <c r="H33" s="38"/>
      <c r="I33" s="38"/>
      <c r="J33" s="38"/>
      <c r="K33" s="38"/>
      <c r="L33" s="38"/>
      <c r="M33" s="38"/>
      <c r="N33" s="38"/>
      <c r="O33" s="13"/>
      <c r="P33" s="13"/>
      <c r="Q33" s="13"/>
      <c r="R33" s="13"/>
      <c r="S33" s="13"/>
      <c r="T33" s="13"/>
      <c r="U33" s="13"/>
    </row>
    <row r="34" spans="1:21" ht="22.5" customHeight="1" x14ac:dyDescent="0.25">
      <c r="A34" s="24" t="s">
        <v>26</v>
      </c>
      <c r="B34" s="24"/>
      <c r="C34" s="64" t="s">
        <v>27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21" ht="22.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21" ht="22.5" customHeight="1" x14ac:dyDescent="0.25"/>
    <row r="37" spans="1:21" ht="22.5" customHeight="1" x14ac:dyDescent="0.25"/>
  </sheetData>
  <mergeCells count="13">
    <mergeCell ref="A14:J14"/>
    <mergeCell ref="A23:I23"/>
    <mergeCell ref="A1:J1"/>
    <mergeCell ref="A2:J2"/>
    <mergeCell ref="A6:J8"/>
    <mergeCell ref="D11:E11"/>
    <mergeCell ref="D12:E12"/>
    <mergeCell ref="B24:C24"/>
    <mergeCell ref="D24:F24"/>
    <mergeCell ref="G24:I24"/>
    <mergeCell ref="B25:C25"/>
    <mergeCell ref="D25:F25"/>
    <mergeCell ref="G25:I25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2019-09-12T11:30:49Z</cp:lastPrinted>
  <dcterms:created xsi:type="dcterms:W3CDTF">2006-09-28T05:33:49Z</dcterms:created>
  <dcterms:modified xsi:type="dcterms:W3CDTF">2019-09-12T11:38:19Z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