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24\Desktop\ЛС и ИМН 2023 г Бюджет\ЗЦП №2\"/>
    </mc:Choice>
  </mc:AlternateContent>
  <bookViews>
    <workbookView xWindow="0" yWindow="0" windowWidth="28800" windowHeight="13125" tabRatio="0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J17" i="1" l="1"/>
  <c r="J16" i="1"/>
  <c r="J15" i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<sst xmlns="http://schemas.openxmlformats.org/spreadsheetml/2006/main" count="33" uniqueCount="27">
  <si>
    <t>Наименование</t>
  </si>
  <si>
    <t>Технические характеристики</t>
  </si>
  <si>
    <t>Кол-во</t>
  </si>
  <si>
    <t>Ед.</t>
  </si>
  <si>
    <t>Цена</t>
  </si>
  <si>
    <t>Сумма</t>
  </si>
  <si>
    <t>набор</t>
  </si>
  <si>
    <t>упак</t>
  </si>
  <si>
    <t xml:space="preserve">Набор реагентов для определения антигена Тропонина I из комплекта Анализатор иммунофлуоресцентный моделей ichroma™ II, ichroma™ III (25 тестов) +2 +8 C </t>
  </si>
  <si>
    <t>ichroma™ Tn-I (Troponin-I) Тропонин -I, набор реагентов из комплекта Анализатор i-CHROMA II, 25 тестов,  +4  +30,</t>
  </si>
  <si>
    <t xml:space="preserve">Контроль Тропонина I из комплекта Анализатор иммунофлуоресцентный моделей ichroma™ II, ichroma™ III, (1мл х2),  +2 +8 С </t>
  </si>
  <si>
    <t>Набор реагентов для определения антигена Гликированого гемоглобина (HbA1c) из комплекта Анализатор иммунофлуоресцентный моделей ichroma™ II, ichroma™ III (25 тестов) +4 +8 C</t>
  </si>
  <si>
    <t xml:space="preserve">ichroma™ HbA1c (Glycated protein) Гликозилированный гемоглобин, набор реагентов из комплекта Анализатор i-CHROMA II, 25 тестов,  +4  +30, </t>
  </si>
  <si>
    <t>Контроль Гликированного гемоглобина (HbA1c) из комплекта Анализатор иммунофлуоресцентный моделей ichroma™ II, ichroma™ III (0,5мл х 2) +2 +8 C</t>
  </si>
  <si>
    <t xml:space="preserve">Набор реагентов для определения антигена Прокальцитонина из комплекта Анализатор иммунофлуоресцентный моделей ichroma™ II, ichroma™ III (10 тестов) +4 +8 C </t>
  </si>
  <si>
    <t xml:space="preserve">ichroma™ PCT (Procalcitonin) Прокальцитонин, набор реагентов из комплекта Анализатор иммунофлуоресцентный моделей ichroma™ II, ichroma™ III, 10 тестов, +4 +8 С, </t>
  </si>
  <si>
    <t xml:space="preserve">Контроль Прокальцитонина из комплекта Анализатор иммунофлуоресцентный моделей ichroma™ II, ichroma™ III (1мл х 2) +2 +8 С </t>
  </si>
  <si>
    <t xml:space="preserve">Набор реагентов для определения антител к Ферритину из комплекта Анализатор иммунофлуоресцентный моделей ichroma™ II, ichroma™ III, (25 тестов) +2 +30 С </t>
  </si>
  <si>
    <t xml:space="preserve">ichroma™ Ferritin Ферритин, набор реагентов  из комплекта Анализатор иммунофлуоресцентный моделей ichroma™ II, ichroma™ III, 25 тестов,  +4  +30, </t>
  </si>
  <si>
    <t>Контроль Ферритина из комплекта Анализатор иммунофлуоресцентный моделей ichroma™ II, ichroma™ III (0,5мл х 2) +2 +8 С</t>
  </si>
  <si>
    <t>№ лота</t>
  </si>
  <si>
    <t>Приложение 1</t>
  </si>
  <si>
    <t>Итого</t>
  </si>
  <si>
    <t xml:space="preserve">Tn-I Control Контроль тропонина I из комплекта Анализатор иммунофлуоресцентный моделей ichroma™ II, ichroma™ III, упаковка 1мл х 2, +2  +8, </t>
  </si>
  <si>
    <t xml:space="preserve"> HbA1c Control Контроль гликозилированного гемоглобина из комплекта Анализатор i-CHROMA II, упаковка 0,5мл х 2, +2  +8, </t>
  </si>
  <si>
    <t xml:space="preserve">PCT Control (Procalcitonin) Контроль прокальцитонина из комплекта Анализатор i-CHROMA II, упаковка 1мл х 2, +2  +8, </t>
  </si>
  <si>
    <t xml:space="preserve"> Ferritin Control Контроль ферритина из комплекта Анализатор i-CHROMA II, упаковка 0,5мл х 2, +2  +8,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</si>
</sst>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ahoma"/>
      <family val="2"/>
      <charset val="1"/>
    </font>
    <font>
      <sz val="8"/>
      <name val="Times New Roman"/>
      <family val="2"/>
    </font>
    <font>
      <b/>
      <sz val="10"/>
      <name val="Tahoma"/>
      <family val="2"/>
      <charset val="1"/>
    </font>
    <font>
      <sz val="8"/>
      <name val="Tahoma"/>
      <family val="2"/>
      <charset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" fontId="5" fillId="0" borderId="1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6:N18"/>
  <sheetViews>
    <sheetView tabSelected="1" topLeftCell="A13" workbookViewId="0">
      <selection activeCell="F16" sqref="F16"/>
    </sheetView>
  </sheetViews>
  <sheetFormatPr defaultColWidth="10.5" defaultRowHeight="11.45" customHeight="1" x14ac:dyDescent="0.2"/>
  <cols>
    <col min="3" max="3" width="9.33203125" style="1" customWidth="1"/>
    <col min="4" max="4" width="10.1640625" style="1" customWidth="1"/>
    <col min="5" max="5" width="44.33203125" style="1" customWidth="1"/>
    <col min="6" max="6" width="39.33203125" style="1" customWidth="1"/>
    <col min="7" max="7" width="9.6640625" style="1" customWidth="1"/>
    <col min="8" max="8" width="10.5" style="1" customWidth="1"/>
    <col min="9" max="9" width="13.83203125" style="1" customWidth="1"/>
    <col min="10" max="10" width="18" style="1" customWidth="1"/>
    <col min="11" max="11" width="11.6640625" style="1" customWidth="1"/>
    <col min="12" max="14" width="10.5" style="1" customWidth="1"/>
  </cols>
  <sheetData>
    <row r="6" spans="1:10" s="2" customFormat="1" ht="12" customHeight="1" x14ac:dyDescent="0.2">
      <c r="E6" s="6" t="s">
        <v>21</v>
      </c>
    </row>
    <row r="7" spans="1:10" s="2" customFormat="1" ht="12.95" customHeight="1" x14ac:dyDescent="0.2"/>
    <row r="8" spans="1:10" s="3" customFormat="1" ht="40.5" customHeight="1" x14ac:dyDescent="0.2">
      <c r="A8" s="5"/>
      <c r="B8" s="5"/>
      <c r="C8" s="5"/>
      <c r="D8" s="7" t="s">
        <v>20</v>
      </c>
      <c r="E8" s="7" t="s">
        <v>0</v>
      </c>
      <c r="F8" s="7" t="s">
        <v>1</v>
      </c>
      <c r="G8" s="7" t="s">
        <v>3</v>
      </c>
      <c r="H8" s="7" t="s">
        <v>2</v>
      </c>
      <c r="I8" s="7" t="s">
        <v>4</v>
      </c>
      <c r="J8" s="7" t="s">
        <v>5</v>
      </c>
    </row>
    <row r="9" spans="1:10" s="4" customFormat="1" ht="96.75" customHeight="1" x14ac:dyDescent="0.2">
      <c r="D9" s="8">
        <v>1</v>
      </c>
      <c r="E9" s="9" t="s">
        <v>8</v>
      </c>
      <c r="F9" s="9" t="s">
        <v>9</v>
      </c>
      <c r="G9" s="10" t="s">
        <v>6</v>
      </c>
      <c r="H9" s="8">
        <v>15</v>
      </c>
      <c r="I9" s="11">
        <v>76968</v>
      </c>
      <c r="J9" s="12">
        <f>SUM(H9*I9)</f>
        <v>1154520</v>
      </c>
    </row>
    <row r="10" spans="1:10" s="4" customFormat="1" ht="88.5" customHeight="1" x14ac:dyDescent="0.2">
      <c r="D10" s="8">
        <v>2</v>
      </c>
      <c r="E10" s="9" t="s">
        <v>10</v>
      </c>
      <c r="F10" s="9" t="s">
        <v>23</v>
      </c>
      <c r="G10" s="10" t="s">
        <v>7</v>
      </c>
      <c r="H10" s="8">
        <v>12</v>
      </c>
      <c r="I10" s="11">
        <v>28110</v>
      </c>
      <c r="J10" s="12">
        <f t="shared" ref="J10:J16" si="0">SUM(H10*I10)</f>
        <v>337320</v>
      </c>
    </row>
    <row r="11" spans="1:10" s="4" customFormat="1" ht="104.25" customHeight="1" x14ac:dyDescent="0.2">
      <c r="D11" s="8">
        <v>3</v>
      </c>
      <c r="E11" s="9" t="s">
        <v>11</v>
      </c>
      <c r="F11" s="9" t="s">
        <v>12</v>
      </c>
      <c r="G11" s="10" t="s">
        <v>6</v>
      </c>
      <c r="H11" s="8">
        <v>2</v>
      </c>
      <c r="I11" s="11">
        <v>49394</v>
      </c>
      <c r="J11" s="12">
        <f t="shared" si="0"/>
        <v>98788</v>
      </c>
    </row>
    <row r="12" spans="1:10" s="4" customFormat="1" ht="83.25" customHeight="1" x14ac:dyDescent="0.2">
      <c r="D12" s="8">
        <v>4</v>
      </c>
      <c r="E12" s="9" t="s">
        <v>13</v>
      </c>
      <c r="F12" s="9" t="s">
        <v>24</v>
      </c>
      <c r="G12" s="10" t="s">
        <v>7</v>
      </c>
      <c r="H12" s="8">
        <v>2</v>
      </c>
      <c r="I12" s="11">
        <v>28110</v>
      </c>
      <c r="J12" s="12">
        <f t="shared" si="0"/>
        <v>56220</v>
      </c>
    </row>
    <row r="13" spans="1:10" s="4" customFormat="1" ht="99" customHeight="1" x14ac:dyDescent="0.2">
      <c r="D13" s="8">
        <v>5</v>
      </c>
      <c r="E13" s="9" t="s">
        <v>14</v>
      </c>
      <c r="F13" s="9" t="s">
        <v>15</v>
      </c>
      <c r="G13" s="10" t="s">
        <v>7</v>
      </c>
      <c r="H13" s="8">
        <v>25</v>
      </c>
      <c r="I13" s="11">
        <v>61575</v>
      </c>
      <c r="J13" s="12">
        <f t="shared" si="0"/>
        <v>1539375</v>
      </c>
    </row>
    <row r="14" spans="1:10" s="4" customFormat="1" ht="66" customHeight="1" x14ac:dyDescent="0.2">
      <c r="D14" s="8">
        <v>6</v>
      </c>
      <c r="E14" s="9" t="s">
        <v>16</v>
      </c>
      <c r="F14" s="9" t="s">
        <v>25</v>
      </c>
      <c r="G14" s="10" t="s">
        <v>7</v>
      </c>
      <c r="H14" s="8">
        <v>12</v>
      </c>
      <c r="I14" s="11">
        <v>28110</v>
      </c>
      <c r="J14" s="12">
        <f t="shared" si="0"/>
        <v>337320</v>
      </c>
    </row>
    <row r="15" spans="1:10" s="4" customFormat="1" ht="93" customHeight="1" x14ac:dyDescent="0.2">
      <c r="D15" s="8">
        <v>7</v>
      </c>
      <c r="E15" s="9" t="s">
        <v>17</v>
      </c>
      <c r="F15" s="9" t="s">
        <v>18</v>
      </c>
      <c r="G15" s="10" t="s">
        <v>7</v>
      </c>
      <c r="H15" s="8">
        <v>25</v>
      </c>
      <c r="I15" s="11">
        <v>80315</v>
      </c>
      <c r="J15" s="12">
        <f t="shared" si="0"/>
        <v>2007875</v>
      </c>
    </row>
    <row r="16" spans="1:10" s="4" customFormat="1" ht="74.25" customHeight="1" x14ac:dyDescent="0.2">
      <c r="D16" s="8">
        <v>8</v>
      </c>
      <c r="E16" s="9" t="s">
        <v>19</v>
      </c>
      <c r="F16" s="9" t="s">
        <v>26</v>
      </c>
      <c r="G16" s="10" t="s">
        <v>7</v>
      </c>
      <c r="H16" s="8">
        <v>12</v>
      </c>
      <c r="I16" s="11">
        <v>28110</v>
      </c>
      <c r="J16" s="12">
        <f t="shared" si="0"/>
        <v>337320</v>
      </c>
    </row>
    <row r="17" spans="4:10" s="1" customFormat="1" ht="27.75" customHeight="1" x14ac:dyDescent="0.2">
      <c r="D17" s="13"/>
      <c r="E17" s="13" t="s">
        <v>22</v>
      </c>
      <c r="F17" s="13"/>
      <c r="G17" s="13"/>
      <c r="H17" s="13"/>
      <c r="I17" s="13"/>
      <c r="J17" s="14">
        <f>SUM(J9:J16)</f>
        <v>5868738</v>
      </c>
    </row>
    <row r="18" spans="4:10" ht="12.95" customHeight="1" x14ac:dyDescent="0.2"/>
  </sheetData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User124</dc:creator>
  <cp:lastModifiedBy>Пользователь Windows</cp:lastModifiedBy>
  <dcterms:created xsi:type="dcterms:W3CDTF">2023-04-21T04:41:36Z</dcterms:created>
  <dcterms:modified xsi:type="dcterms:W3CDTF">2023-04-21T04:43:42Z</dcterms:modified>
</cp:coreProperties>
</file>