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Лист1!$A$1:$J$37</definedName>
  </definedNames>
  <calcPr calcId="145621"/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</calcChain>
</file>

<file path=xl/sharedStrings.xml><?xml version="1.0" encoding="utf-8"?>
<sst xmlns="http://schemas.openxmlformats.org/spreadsheetml/2006/main" count="84" uniqueCount="45">
  <si>
    <t>№</t>
  </si>
  <si>
    <t>Техническая спецификация</t>
  </si>
  <si>
    <t xml:space="preserve">                  </t>
  </si>
  <si>
    <t>Цена за единицу</t>
  </si>
  <si>
    <t>Сумма</t>
  </si>
  <si>
    <t>Наименование</t>
  </si>
  <si>
    <t>Ед.изм</t>
  </si>
  <si>
    <t xml:space="preserve">Потенциальные поставщики, представившие Ценовые предложения </t>
  </si>
  <si>
    <t>Итоги/Победитель</t>
  </si>
  <si>
    <t>Цена, тенге</t>
  </si>
  <si>
    <t>№ п/п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</si>
  <si>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</si>
  <si>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</si>
  <si>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</si>
  <si>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Директор _______________________________________ Кулембаева А.Б.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</si>
  <si>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изделия медицинского назначения:</t>
    </r>
  </si>
  <si>
    <t>Общее количество в итоге</t>
  </si>
  <si>
    <t>Наименование 
потенциального поставщика</t>
  </si>
  <si>
    <t>Набор</t>
  </si>
  <si>
    <t>Штука</t>
  </si>
  <si>
    <t xml:space="preserve">Протокол  об итогах государственных закупок способом ценовой закуп на 2019г. </t>
  </si>
  <si>
    <t>исполнитель</t>
  </si>
  <si>
    <t>Тасырова А.К.</t>
  </si>
  <si>
    <t>Определение антинейтрофильных цитоплазматических антител класса G (ANCA combi) в сыворотке крови ИФА-методом</t>
  </si>
  <si>
    <t>Реактив на анализатор "Alegria" на 24 теста</t>
  </si>
  <si>
    <t>Определение антител к двуспиральной (неденатурированной) ДНК в сыворотке крови ИФА-методом</t>
  </si>
  <si>
    <t>Определение антител класса G к β2-Гликопротеину I в сыворотке крови ИФА-методом</t>
  </si>
  <si>
    <t>Определение антител класса G к кардиолипину в сыворотке крови ИФА-методом</t>
  </si>
  <si>
    <t>Определение антинуклеарных аутоантител (ANA) в сыворотке крови ИФА-методом</t>
  </si>
  <si>
    <t>Определение суммарных антител к циклическим цитруллиновым пептидам (АЦПП) в сыворотке крови ИФА-методом</t>
  </si>
  <si>
    <t>Определение  антител к Jo- 1 в сыворотке крови ИФА-методом</t>
  </si>
  <si>
    <t>Определение  Ig G  к Sm в сыворотке крови ИФА-методом</t>
  </si>
  <si>
    <t>Определение  антител модифицированному цитруллинному виментину (Anti MCV) в сыворотке крови ИФА-методом</t>
  </si>
  <si>
    <t>Определение  Ig G  к Scl-70 в сыворотке крови ИФА-методом</t>
  </si>
  <si>
    <t>Реактив для иммуноферментного анализа, 96 определений</t>
  </si>
  <si>
    <t>Антителп к компоненту SS- A(Ro)</t>
  </si>
  <si>
    <t>Антитела к компоненту SS-B (La</t>
  </si>
  <si>
    <t>Положительн.контроль Alegria-ИФА</t>
  </si>
  <si>
    <t>Отрицательн  контроль  ALEGRIA-ИФА</t>
  </si>
  <si>
    <t>Бумага для анализатора "Alegria"</t>
  </si>
  <si>
    <t>ТОО "Люкс Тест"</t>
  </si>
  <si>
    <t>22апреля 2019 г</t>
  </si>
  <si>
    <t>ТОО "Бион Мед Сервис"</t>
  </si>
  <si>
    <t>г.Караганда,ул.Муканова строение 18/7 тел:87770401056</t>
  </si>
  <si>
    <t>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</si>
</sst>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" fontId="8" fillId="0" borderId="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"/>
  <sheetViews>
    <sheetView tabSelected="1" view="pageBreakPreview" zoomScale="90" zoomScaleNormal="85" zoomScaleSheetLayoutView="90" zoomScalePageLayoutView="55" workbookViewId="0">
      <selection sqref="A1:J40"/>
    </sheetView>
  </sheetViews>
  <sheetFormatPr defaultRowHeight="15" x14ac:dyDescent="0.25"/>
  <cols>
    <col min="1" max="1" width="9.140625" style="7"/>
    <col min="2" max="2" width="19.5703125" style="7" customWidth="1"/>
    <col min="3" max="3" width="28.7109375" style="7" customWidth="1"/>
    <col min="4" max="4" width="10.42578125" style="7" customWidth="1"/>
    <col min="5" max="5" width="9.28515625" style="7" customWidth="1"/>
    <col min="6" max="6" width="11.140625" style="7" customWidth="1"/>
    <col min="7" max="8" width="12.42578125" style="7" customWidth="1"/>
    <col min="9" max="9" width="13.140625" style="7" customWidth="1"/>
    <col min="10" max="10" width="15.140625" style="7" customWidth="1"/>
    <col min="11" max="11" width="10" style="7" bestFit="1" customWidth="1"/>
    <col min="12" max="12" width="14.42578125" style="7" customWidth="1"/>
    <col min="13" max="17" width="14.7109375" style="7" customWidth="1"/>
    <col min="18" max="18" width="12.7109375" style="7" customWidth="1"/>
    <col min="19" max="16384" width="9.140625" style="7"/>
  </cols>
  <sheetData>
    <row r="2" spans="1:18" x14ac:dyDescent="0.25">
      <c r="A2" s="55" t="s">
        <v>20</v>
      </c>
      <c r="B2" s="55"/>
      <c r="C2" s="55"/>
      <c r="D2" s="55"/>
      <c r="E2" s="55"/>
      <c r="F2" s="55"/>
      <c r="G2" s="55"/>
      <c r="H2" s="55"/>
      <c r="I2" s="55"/>
      <c r="J2" s="55"/>
      <c r="K2" s="39"/>
      <c r="L2" s="39"/>
      <c r="M2" s="39"/>
      <c r="N2" s="39"/>
      <c r="O2" s="39"/>
      <c r="P2" s="39"/>
      <c r="Q2" s="39"/>
      <c r="R2" s="39"/>
    </row>
    <row r="3" spans="1:18" ht="15.75" x14ac:dyDescent="0.25">
      <c r="E3" s="2"/>
      <c r="G3" s="1" t="s">
        <v>44</v>
      </c>
    </row>
    <row r="4" spans="1:18" x14ac:dyDescent="0.25">
      <c r="A4" s="17"/>
      <c r="B4" s="5"/>
      <c r="C4" s="6"/>
    </row>
    <row r="5" spans="1:18" ht="15.75" x14ac:dyDescent="0.25">
      <c r="A5" s="2" t="s">
        <v>13</v>
      </c>
      <c r="G5" s="2" t="s">
        <v>2</v>
      </c>
      <c r="H5" s="2"/>
      <c r="I5" s="34" t="s">
        <v>41</v>
      </c>
      <c r="M5" s="34"/>
      <c r="N5" s="34"/>
      <c r="O5" s="34"/>
      <c r="P5" s="34"/>
      <c r="Q5" s="34"/>
      <c r="R5" s="34"/>
    </row>
    <row r="6" spans="1:18" ht="15.75" x14ac:dyDescent="0.25">
      <c r="A6" s="2"/>
    </row>
    <row r="7" spans="1:18" x14ac:dyDescent="0.25">
      <c r="A7" s="3"/>
      <c r="B7" s="4"/>
      <c r="C7" s="18"/>
      <c r="D7" s="18"/>
      <c r="E7" s="18"/>
      <c r="F7" s="18"/>
      <c r="G7" s="18"/>
    </row>
    <row r="8" spans="1:18" ht="15" customHeight="1" x14ac:dyDescent="0.25">
      <c r="A8" s="68" t="s">
        <v>15</v>
      </c>
      <c r="B8" s="68"/>
      <c r="C8" s="68"/>
      <c r="D8" s="68"/>
      <c r="E8" s="68"/>
      <c r="F8" s="68"/>
      <c r="G8" s="68"/>
      <c r="H8" s="68"/>
      <c r="I8" s="68"/>
      <c r="J8" s="68"/>
      <c r="K8" s="37"/>
      <c r="L8" s="37"/>
      <c r="M8" s="37"/>
      <c r="N8" s="37"/>
      <c r="O8" s="37"/>
      <c r="P8" s="35"/>
      <c r="Q8" s="35"/>
      <c r="R8" s="35"/>
    </row>
    <row r="9" spans="1:18" x14ac:dyDescent="0.25">
      <c r="A9" s="68"/>
      <c r="B9" s="68"/>
      <c r="C9" s="68"/>
      <c r="D9" s="68"/>
      <c r="E9" s="68"/>
      <c r="F9" s="68"/>
      <c r="G9" s="68"/>
      <c r="H9" s="68"/>
      <c r="I9" s="68"/>
      <c r="J9" s="68"/>
      <c r="K9" s="37"/>
      <c r="L9" s="37"/>
      <c r="M9" s="37"/>
      <c r="N9" s="37"/>
      <c r="O9" s="37"/>
      <c r="P9" s="35"/>
      <c r="Q9" s="35"/>
      <c r="R9" s="35"/>
    </row>
    <row r="10" spans="1:18" ht="39" customHeight="1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37"/>
      <c r="L10" s="37"/>
      <c r="M10" s="37"/>
      <c r="N10" s="37"/>
      <c r="O10" s="37"/>
      <c r="P10" s="35"/>
      <c r="Q10" s="35"/>
      <c r="R10" s="35"/>
    </row>
    <row r="11" spans="1:18" ht="36.75" customHeight="1" x14ac:dyDescent="0.25">
      <c r="A11" s="69" t="s">
        <v>11</v>
      </c>
      <c r="B11" s="69"/>
      <c r="C11" s="69"/>
      <c r="D11" s="69"/>
      <c r="E11" s="69"/>
      <c r="F11" s="69"/>
      <c r="G11" s="69"/>
      <c r="H11" s="69"/>
      <c r="I11" s="69"/>
      <c r="J11" s="69"/>
      <c r="K11" s="38"/>
      <c r="L11" s="38"/>
      <c r="M11" s="38"/>
      <c r="N11" s="38"/>
      <c r="O11" s="38"/>
      <c r="P11" s="38"/>
      <c r="Q11" s="38"/>
      <c r="R11" s="38"/>
    </row>
    <row r="12" spans="1:18" x14ac:dyDescent="0.25">
      <c r="A12" s="9"/>
      <c r="B12" s="10"/>
      <c r="C12" s="10"/>
      <c r="D12" s="10"/>
      <c r="E12" s="10"/>
      <c r="F12" s="10"/>
      <c r="G12" s="10"/>
      <c r="H12" s="56" t="s">
        <v>7</v>
      </c>
      <c r="I12" s="77"/>
    </row>
    <row r="13" spans="1:18" ht="36" customHeight="1" x14ac:dyDescent="0.25">
      <c r="A13" s="8" t="s">
        <v>0</v>
      </c>
      <c r="B13" s="12" t="s">
        <v>5</v>
      </c>
      <c r="C13" s="12" t="s">
        <v>1</v>
      </c>
      <c r="D13" s="8" t="s">
        <v>6</v>
      </c>
      <c r="E13" s="12" t="s">
        <v>16</v>
      </c>
      <c r="F13" s="12" t="s">
        <v>3</v>
      </c>
      <c r="G13" s="11" t="s">
        <v>4</v>
      </c>
      <c r="H13" s="52" t="s">
        <v>42</v>
      </c>
      <c r="I13" s="53" t="s">
        <v>40</v>
      </c>
      <c r="J13" s="12" t="s">
        <v>8</v>
      </c>
    </row>
    <row r="14" spans="1:18" ht="72" x14ac:dyDescent="0.25">
      <c r="A14" s="46">
        <v>1</v>
      </c>
      <c r="B14" s="70" t="s">
        <v>23</v>
      </c>
      <c r="C14" s="71" t="s">
        <v>24</v>
      </c>
      <c r="D14" s="48" t="s">
        <v>18</v>
      </c>
      <c r="E14" s="49">
        <v>20</v>
      </c>
      <c r="F14" s="50">
        <v>48556</v>
      </c>
      <c r="G14" s="51">
        <f t="shared" ref="G14:G28" si="0">E14*F14</f>
        <v>971120</v>
      </c>
      <c r="H14" s="54">
        <v>971100</v>
      </c>
      <c r="I14" s="54">
        <v>970800</v>
      </c>
      <c r="J14" s="53" t="s">
        <v>40</v>
      </c>
    </row>
    <row r="15" spans="1:18" ht="60" x14ac:dyDescent="0.25">
      <c r="A15" s="46">
        <v>2</v>
      </c>
      <c r="B15" s="70" t="s">
        <v>25</v>
      </c>
      <c r="C15" s="71" t="s">
        <v>24</v>
      </c>
      <c r="D15" s="48" t="s">
        <v>18</v>
      </c>
      <c r="E15" s="49">
        <v>20</v>
      </c>
      <c r="F15" s="50">
        <v>48556</v>
      </c>
      <c r="G15" s="51">
        <f t="shared" si="0"/>
        <v>971120</v>
      </c>
      <c r="H15" s="54">
        <v>971100</v>
      </c>
      <c r="I15" s="54">
        <v>970800</v>
      </c>
      <c r="J15" s="53" t="s">
        <v>40</v>
      </c>
    </row>
    <row r="16" spans="1:18" ht="60" x14ac:dyDescent="0.25">
      <c r="A16" s="46">
        <v>3</v>
      </c>
      <c r="B16" s="70" t="s">
        <v>26</v>
      </c>
      <c r="C16" s="71" t="s">
        <v>24</v>
      </c>
      <c r="D16" s="48" t="s">
        <v>18</v>
      </c>
      <c r="E16" s="49">
        <v>10</v>
      </c>
      <c r="F16" s="50">
        <v>48556</v>
      </c>
      <c r="G16" s="51">
        <f t="shared" si="0"/>
        <v>485560</v>
      </c>
      <c r="H16" s="54">
        <v>485550</v>
      </c>
      <c r="I16" s="54">
        <v>485400</v>
      </c>
      <c r="J16" s="53" t="s">
        <v>40</v>
      </c>
    </row>
    <row r="17" spans="1:18" ht="61.5" customHeight="1" x14ac:dyDescent="0.25">
      <c r="A17" s="46">
        <v>4</v>
      </c>
      <c r="B17" s="70" t="s">
        <v>27</v>
      </c>
      <c r="C17" s="71" t="s">
        <v>24</v>
      </c>
      <c r="D17" s="48" t="s">
        <v>18</v>
      </c>
      <c r="E17" s="49">
        <v>10</v>
      </c>
      <c r="F17" s="50">
        <v>48556</v>
      </c>
      <c r="G17" s="51">
        <f t="shared" si="0"/>
        <v>485560</v>
      </c>
      <c r="H17" s="54">
        <v>485550</v>
      </c>
      <c r="I17" s="54">
        <v>485400</v>
      </c>
      <c r="J17" s="53" t="s">
        <v>40</v>
      </c>
    </row>
    <row r="18" spans="1:18" ht="59.25" customHeight="1" x14ac:dyDescent="0.25">
      <c r="A18" s="46">
        <v>5</v>
      </c>
      <c r="B18" s="70" t="s">
        <v>28</v>
      </c>
      <c r="C18" s="70" t="s">
        <v>28</v>
      </c>
      <c r="D18" s="48" t="s">
        <v>18</v>
      </c>
      <c r="E18" s="49">
        <v>25</v>
      </c>
      <c r="F18" s="50">
        <v>48556</v>
      </c>
      <c r="G18" s="51">
        <f t="shared" si="0"/>
        <v>1213900</v>
      </c>
      <c r="H18" s="54">
        <v>1213875</v>
      </c>
      <c r="I18" s="54">
        <v>1213500</v>
      </c>
      <c r="J18" s="53" t="s">
        <v>40</v>
      </c>
    </row>
    <row r="19" spans="1:18" ht="69.75" customHeight="1" x14ac:dyDescent="0.25">
      <c r="A19" s="46">
        <v>6</v>
      </c>
      <c r="B19" s="72" t="s">
        <v>29</v>
      </c>
      <c r="C19" s="71" t="s">
        <v>24</v>
      </c>
      <c r="D19" s="48" t="s">
        <v>18</v>
      </c>
      <c r="E19" s="49">
        <v>50</v>
      </c>
      <c r="F19" s="50">
        <v>74802</v>
      </c>
      <c r="G19" s="51">
        <f t="shared" si="0"/>
        <v>3740100</v>
      </c>
      <c r="H19" s="54">
        <v>3740100</v>
      </c>
      <c r="I19" s="54">
        <v>3720000</v>
      </c>
      <c r="J19" s="53" t="s">
        <v>40</v>
      </c>
    </row>
    <row r="20" spans="1:18" ht="36" x14ac:dyDescent="0.25">
      <c r="A20" s="46">
        <v>7</v>
      </c>
      <c r="B20" s="70" t="s">
        <v>30</v>
      </c>
      <c r="C20" s="71" t="s">
        <v>24</v>
      </c>
      <c r="D20" s="48" t="s">
        <v>18</v>
      </c>
      <c r="E20" s="49">
        <v>2</v>
      </c>
      <c r="F20" s="50">
        <v>48556</v>
      </c>
      <c r="G20" s="51">
        <f t="shared" si="0"/>
        <v>97112</v>
      </c>
      <c r="H20" s="54">
        <v>97110</v>
      </c>
      <c r="I20" s="54">
        <v>97080</v>
      </c>
      <c r="J20" s="53" t="s">
        <v>40</v>
      </c>
    </row>
    <row r="21" spans="1:18" ht="36" x14ac:dyDescent="0.25">
      <c r="A21" s="46">
        <v>8</v>
      </c>
      <c r="B21" s="70" t="s">
        <v>31</v>
      </c>
      <c r="C21" s="71" t="s">
        <v>24</v>
      </c>
      <c r="D21" s="48" t="s">
        <v>18</v>
      </c>
      <c r="E21" s="49">
        <v>2</v>
      </c>
      <c r="F21" s="50">
        <v>48556</v>
      </c>
      <c r="G21" s="51">
        <f t="shared" si="0"/>
        <v>97112</v>
      </c>
      <c r="H21" s="54">
        <v>97110</v>
      </c>
      <c r="I21" s="54">
        <v>97080</v>
      </c>
      <c r="J21" s="53" t="s">
        <v>40</v>
      </c>
    </row>
    <row r="22" spans="1:18" ht="70.5" customHeight="1" x14ac:dyDescent="0.25">
      <c r="A22" s="46">
        <v>9</v>
      </c>
      <c r="B22" s="70" t="s">
        <v>32</v>
      </c>
      <c r="C22" s="71" t="s">
        <v>24</v>
      </c>
      <c r="D22" s="48" t="s">
        <v>18</v>
      </c>
      <c r="E22" s="49">
        <v>2</v>
      </c>
      <c r="F22" s="50">
        <v>74802</v>
      </c>
      <c r="G22" s="51">
        <f t="shared" si="0"/>
        <v>149604</v>
      </c>
      <c r="H22" s="54">
        <v>149604</v>
      </c>
      <c r="I22" s="54">
        <v>149580</v>
      </c>
      <c r="J22" s="53" t="s">
        <v>40</v>
      </c>
    </row>
    <row r="23" spans="1:18" ht="36" x14ac:dyDescent="0.25">
      <c r="A23" s="46">
        <v>10</v>
      </c>
      <c r="B23" s="70" t="s">
        <v>33</v>
      </c>
      <c r="C23" s="71" t="s">
        <v>34</v>
      </c>
      <c r="D23" s="48" t="s">
        <v>18</v>
      </c>
      <c r="E23" s="49">
        <v>3</v>
      </c>
      <c r="F23" s="50">
        <v>48556</v>
      </c>
      <c r="G23" s="51">
        <f t="shared" si="0"/>
        <v>145668</v>
      </c>
      <c r="H23" s="54">
        <v>145655</v>
      </c>
      <c r="I23" s="54">
        <v>146620</v>
      </c>
      <c r="J23" s="53" t="s">
        <v>40</v>
      </c>
    </row>
    <row r="24" spans="1:18" ht="43.5" customHeight="1" x14ac:dyDescent="0.25">
      <c r="A24" s="46">
        <v>11</v>
      </c>
      <c r="B24" s="73" t="s">
        <v>35</v>
      </c>
      <c r="C24" s="71" t="s">
        <v>24</v>
      </c>
      <c r="D24" s="48" t="s">
        <v>18</v>
      </c>
      <c r="E24" s="49">
        <v>2</v>
      </c>
      <c r="F24" s="50">
        <v>48556</v>
      </c>
      <c r="G24" s="51">
        <f t="shared" si="0"/>
        <v>97112</v>
      </c>
      <c r="H24" s="54">
        <v>97100</v>
      </c>
      <c r="I24" s="54">
        <v>97080</v>
      </c>
      <c r="J24" s="53" t="s">
        <v>40</v>
      </c>
    </row>
    <row r="25" spans="1:18" ht="37.5" customHeight="1" x14ac:dyDescent="0.25">
      <c r="A25" s="46">
        <v>12</v>
      </c>
      <c r="B25" s="73" t="s">
        <v>36</v>
      </c>
      <c r="C25" s="71" t="s">
        <v>24</v>
      </c>
      <c r="D25" s="48" t="s">
        <v>18</v>
      </c>
      <c r="E25" s="49">
        <v>2</v>
      </c>
      <c r="F25" s="50">
        <v>48556</v>
      </c>
      <c r="G25" s="51">
        <f t="shared" si="0"/>
        <v>97112</v>
      </c>
      <c r="H25" s="54">
        <v>97100</v>
      </c>
      <c r="I25" s="54">
        <v>97080</v>
      </c>
      <c r="J25" s="53" t="s">
        <v>40</v>
      </c>
    </row>
    <row r="26" spans="1:18" ht="38.25" customHeight="1" x14ac:dyDescent="0.25">
      <c r="A26" s="46">
        <v>13</v>
      </c>
      <c r="B26" s="73" t="s">
        <v>37</v>
      </c>
      <c r="C26" s="71"/>
      <c r="D26" s="48" t="s">
        <v>19</v>
      </c>
      <c r="E26" s="49">
        <v>6</v>
      </c>
      <c r="F26" s="50">
        <v>59710</v>
      </c>
      <c r="G26" s="51">
        <f t="shared" si="0"/>
        <v>358260</v>
      </c>
      <c r="H26" s="54">
        <v>358260</v>
      </c>
      <c r="I26" s="54">
        <v>358140</v>
      </c>
      <c r="J26" s="53" t="s">
        <v>40</v>
      </c>
    </row>
    <row r="27" spans="1:18" ht="33.75" customHeight="1" x14ac:dyDescent="0.25">
      <c r="A27" s="46">
        <v>14</v>
      </c>
      <c r="B27" s="73" t="s">
        <v>38</v>
      </c>
      <c r="C27" s="71"/>
      <c r="D27" s="48" t="s">
        <v>19</v>
      </c>
      <c r="E27" s="49">
        <v>6</v>
      </c>
      <c r="F27" s="50">
        <v>59710</v>
      </c>
      <c r="G27" s="51">
        <f t="shared" si="0"/>
        <v>358260</v>
      </c>
      <c r="H27" s="54">
        <v>358260</v>
      </c>
      <c r="I27" s="54">
        <v>358140</v>
      </c>
      <c r="J27" s="53" t="s">
        <v>40</v>
      </c>
    </row>
    <row r="28" spans="1:18" ht="34.5" customHeight="1" x14ac:dyDescent="0.25">
      <c r="A28" s="46">
        <v>15</v>
      </c>
      <c r="B28" s="47" t="s">
        <v>39</v>
      </c>
      <c r="C28" s="71"/>
      <c r="D28" s="48" t="s">
        <v>19</v>
      </c>
      <c r="E28" s="49">
        <v>50</v>
      </c>
      <c r="F28" s="50">
        <v>5320</v>
      </c>
      <c r="G28" s="51">
        <f t="shared" si="0"/>
        <v>266000</v>
      </c>
      <c r="H28" s="54">
        <v>266000</v>
      </c>
      <c r="I28" s="54">
        <v>265000</v>
      </c>
      <c r="J28" s="11" t="s">
        <v>40</v>
      </c>
    </row>
    <row r="29" spans="1:18" ht="41.25" customHeight="1" x14ac:dyDescent="0.25">
      <c r="A29" s="9"/>
      <c r="B29" s="40"/>
      <c r="C29" s="41"/>
      <c r="D29" s="40"/>
      <c r="E29" s="40"/>
      <c r="F29" s="40"/>
      <c r="G29" s="42"/>
      <c r="H29" s="43"/>
      <c r="I29" s="44"/>
      <c r="J29" s="45"/>
    </row>
    <row r="30" spans="1:18" ht="69" hidden="1" customHeight="1" x14ac:dyDescent="0.25">
      <c r="A30" s="9"/>
      <c r="B30" s="40"/>
      <c r="C30" s="41"/>
      <c r="D30" s="40"/>
      <c r="E30" s="40"/>
      <c r="F30" s="40"/>
      <c r="G30" s="42"/>
      <c r="H30" s="43"/>
      <c r="I30" s="44"/>
      <c r="J30" s="45"/>
    </row>
    <row r="31" spans="1:18" hidden="1" x14ac:dyDescent="0.25">
      <c r="A31" s="9"/>
      <c r="B31" s="28"/>
      <c r="C31" s="29"/>
      <c r="D31" s="30"/>
      <c r="E31" s="31"/>
      <c r="F31" s="31"/>
      <c r="G31" s="32"/>
      <c r="H31" s="10"/>
      <c r="I31" s="36"/>
      <c r="J31" s="35"/>
      <c r="K31" s="35"/>
      <c r="L31" s="35"/>
      <c r="M31" s="35"/>
      <c r="N31" s="35"/>
      <c r="O31" s="35"/>
      <c r="P31" s="35"/>
      <c r="Q31" s="35"/>
      <c r="R31" s="35"/>
    </row>
    <row r="32" spans="1:18" ht="15" hidden="1" customHeight="1" x14ac:dyDescent="0.25">
      <c r="A32" s="57" t="s">
        <v>12</v>
      </c>
      <c r="B32" s="57"/>
      <c r="C32" s="57"/>
      <c r="D32" s="57"/>
      <c r="E32" s="57"/>
      <c r="F32" s="57"/>
      <c r="G32" s="57"/>
      <c r="H32" s="57"/>
      <c r="I32" s="57"/>
      <c r="K32" s="10"/>
      <c r="L32" s="10"/>
      <c r="M32" s="10"/>
      <c r="N32" s="10"/>
      <c r="O32" s="10"/>
      <c r="P32" s="10"/>
      <c r="Q32" s="10"/>
      <c r="R32" s="10"/>
    </row>
    <row r="33" spans="1:18" ht="32.25" hidden="1" customHeight="1" x14ac:dyDescent="0.25">
      <c r="B33" s="25" t="s">
        <v>10</v>
      </c>
      <c r="C33" s="58" t="s">
        <v>17</v>
      </c>
      <c r="D33" s="59"/>
      <c r="E33" s="60"/>
      <c r="F33" s="61"/>
      <c r="G33" s="62"/>
      <c r="H33" s="60" t="s">
        <v>9</v>
      </c>
      <c r="I33" s="62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36.75" customHeight="1" x14ac:dyDescent="0.25">
      <c r="A34" s="9"/>
      <c r="B34" s="13">
        <v>2</v>
      </c>
      <c r="C34" s="63" t="s">
        <v>40</v>
      </c>
      <c r="D34" s="76"/>
      <c r="E34" s="75" t="s">
        <v>43</v>
      </c>
      <c r="F34" s="64"/>
      <c r="G34" s="65"/>
      <c r="H34" s="66">
        <v>9511700</v>
      </c>
      <c r="I34" s="74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22.5" customHeight="1" x14ac:dyDescent="0.25">
      <c r="A35" s="9"/>
      <c r="B35" s="27"/>
      <c r="C35" s="26"/>
      <c r="D35" s="26"/>
      <c r="E35" s="27"/>
      <c r="F35" s="27"/>
      <c r="G35" s="27"/>
      <c r="H35" s="33"/>
      <c r="I35" s="33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36.75" customHeight="1" x14ac:dyDescent="0.25">
      <c r="A36" s="19" t="s">
        <v>14</v>
      </c>
      <c r="B36" s="19"/>
      <c r="C36" s="14"/>
      <c r="D36" s="20"/>
      <c r="E36" s="20"/>
      <c r="F36" s="21"/>
      <c r="G36" s="1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22.5" customHeight="1" x14ac:dyDescent="0.25">
      <c r="A37" s="22" t="s">
        <v>21</v>
      </c>
      <c r="B37" s="20"/>
      <c r="C37" s="16"/>
      <c r="D37" s="23" t="s">
        <v>22</v>
      </c>
      <c r="E37" s="23"/>
      <c r="F37" s="15"/>
      <c r="G37" s="24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22.5" customHeight="1" x14ac:dyDescent="0.25"/>
    <row r="39" spans="1:18" ht="22.5" customHeight="1" x14ac:dyDescent="0.25"/>
    <row r="40" spans="1:18" ht="22.5" customHeight="1" x14ac:dyDescent="0.25"/>
    <row r="45" spans="1:18" ht="15.75" x14ac:dyDescent="0.25">
      <c r="B45" s="67"/>
      <c r="C45" s="67"/>
      <c r="D45" s="67"/>
      <c r="E45" s="67"/>
      <c r="F45" s="67"/>
      <c r="G45" s="67"/>
      <c r="H45" s="67"/>
    </row>
  </sheetData>
  <mergeCells count="12">
    <mergeCell ref="C34:D34"/>
    <mergeCell ref="E34:G34"/>
    <mergeCell ref="H34:I34"/>
    <mergeCell ref="B45:H45"/>
    <mergeCell ref="A8:J10"/>
    <mergeCell ref="A11:J11"/>
    <mergeCell ref="A2:J2"/>
    <mergeCell ref="H12:I12"/>
    <mergeCell ref="A32:I32"/>
    <mergeCell ref="C33:D33"/>
    <mergeCell ref="E33:G33"/>
    <mergeCell ref="H33:I33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2019-04-22T09:56:26Z</dcterms:modified>
</cp:coreProperties>
</file>