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23250" windowHeight="1251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Лист1!$A$1:$S$54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</calcChain>
</file>

<file path=xl/sharedStrings.xml><?xml version="1.0" encoding="utf-8"?>
<sst xmlns="http://schemas.openxmlformats.org/spreadsheetml/2006/main" count="106" uniqueCount="77">
  <si>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</si>
  <si>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</si>
  <si>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</si>
  <si>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</si>
  <si>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</si>
  <si>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</si>
  <si>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</si>
  <si>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</si>
  <si>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</si>
  <si>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</si>
  <si>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</si>
  <si>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</si>
  <si>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</si>
  <si>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</si>
  <si>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</si>
  <si>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</si>
  <si>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</si>
  <si>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</si>
  <si>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</si>
  <si>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</si>
  <si>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</si>
  <si>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</si>
  <si>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</si>
  <si>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</si>
  <si>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</si>
  <si>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</si>
  <si>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</si>
  <si>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>Ермолданова С.Ж.</t>
  </si>
  <si>
    <t xml:space="preserve">                   Главная медициская сестра</t>
  </si>
  <si>
    <t xml:space="preserve">                  Член комиссии</t>
  </si>
  <si>
    <t xml:space="preserve">                   Секретарь комисси</t>
  </si>
  <si>
    <t xml:space="preserve">                  Провизор</t>
  </si>
  <si>
    <t xml:space="preserve">                  Бухгалтер по гос. Закупкам</t>
  </si>
  <si>
    <t xml:space="preserve">                   Заместитель главного врача по лечебной работе</t>
  </si>
  <si>
    <t>шт</t>
  </si>
  <si>
    <t>4. Отклоненных ценовых предложений нет</t>
  </si>
  <si>
    <t xml:space="preserve">                  Зав лабаратори</t>
  </si>
  <si>
    <t xml:space="preserve">                       Председатель комисси:</t>
  </si>
  <si>
    <t>Перчатки</t>
  </si>
  <si>
    <t>Катетер периферический</t>
  </si>
  <si>
    <t>Мочеприемник</t>
  </si>
  <si>
    <t>Спиртовые салфетки</t>
  </si>
  <si>
    <t>Системы Одноразовые для инф.</t>
  </si>
  <si>
    <t>инсулиновые шприцы</t>
  </si>
  <si>
    <t>носовая  магистраль взрослый</t>
  </si>
  <si>
    <t>Дыхательный фильтр для ИВЛ</t>
  </si>
  <si>
    <t>катетер уретральный Фалея</t>
  </si>
  <si>
    <t>интубационные трубы</t>
  </si>
  <si>
    <t>Назогастральный зонд взрослый, длина 85 см</t>
  </si>
  <si>
    <t>одноразовые клеенчатые фартуки</t>
  </si>
  <si>
    <t>экранированная маска</t>
  </si>
  <si>
    <t>пара</t>
  </si>
  <si>
    <t>ТОО"Гелика"</t>
  </si>
  <si>
    <t xml:space="preserve">ТОО "ForCommunity" </t>
  </si>
  <si>
    <t>ТОО"Альянс АА"</t>
  </si>
  <si>
    <t>г.Алматы, ул.Шарипова, дом 5  Тел:7(727)317-57 45</t>
  </si>
  <si>
    <t>Северо-Казахстанская область, город Петропавловск, улица Маяковского, 95 тел:8(7152)53-42-87</t>
  </si>
  <si>
    <t>Протокол №9</t>
  </si>
  <si>
    <t>14 апреля 2020 года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</si>
  <si>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№18G</t>
  </si>
  <si>
    <t>Катетер внутривенный (периферический) - это медицинское приспособление предназначенное для длительного введения лекарственных средств в периферические вены (до 3-х суток) №20G</t>
  </si>
  <si>
    <t>Мочеприемник стерильный  1000  мл (крестовой слив),взрослый,с  завязками</t>
  </si>
  <si>
    <t>пропитанные 70% спиртом салфетки для инъекции 65x30 мм</t>
  </si>
  <si>
    <t>Инфузионные системы предназначены для вливания жидких препаратов и растворов с иглой 21G</t>
  </si>
  <si>
    <t>стер. Нитрил неопудр   размер S</t>
  </si>
  <si>
    <t>однораз ст. 1 мл</t>
  </si>
  <si>
    <t>фолея№16</t>
  </si>
  <si>
    <t>фолея№18</t>
  </si>
  <si>
    <t>№8</t>
  </si>
  <si>
    <t>№7</t>
  </si>
  <si>
    <t>CH№18</t>
  </si>
  <si>
    <t>CH№20</t>
  </si>
  <si>
    <t>13.04.2020 г.08 час.20 мин.</t>
  </si>
  <si>
    <t>10.04.2020г.10 ч.57 мин</t>
  </si>
  <si>
    <t>10.04.2020 г. 15ч.05мин</t>
  </si>
  <si>
    <t>7.Победитель по лоту № 1,2,10,11:,  ТОО"Гелика";; Победитель по лоту №3,4,5,6,7,8,9,12,13,14,15,16,17,18;,ТОО "ForCommunity"</t>
  </si>
  <si>
    <t>Корласбаева А.Ш.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</si>
</sst>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1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6" fillId="0" borderId="0" xfId="0" applyFont="1" applyBorder="1" applyAlignment="1">
      <alignment vertical="center" wrapText="1"/>
    </xf>
    <xf numFmtId="0" fontId="5" fillId="0" borderId="0" xfId="0" applyFont="1"/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1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3" fontId="11" fillId="0" borderId="0" xfId="0" applyNumberFormat="1" applyFont="1" applyBorder="1" applyAlignment="1">
      <alignment horizontal="left" wrapText="1"/>
    </xf>
    <xf numFmtId="0" fontId="13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6" fillId="0" borderId="0" xfId="0" applyFont="1"/>
    <xf numFmtId="0" fontId="10" fillId="0" borderId="0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3" fontId="18" fillId="3" borderId="1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3" fontId="20" fillId="3" borderId="1" xfId="0" applyNumberFormat="1" applyFont="1" applyFill="1" applyBorder="1" applyAlignment="1">
      <alignment horizontal="center" vertical="center" wrapText="1"/>
    </xf>
    <xf numFmtId="3" fontId="18" fillId="3" borderId="4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3" fontId="18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3" fontId="2" fillId="0" borderId="7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3" fontId="14" fillId="3" borderId="2" xfId="0" applyNumberFormat="1" applyFont="1" applyFill="1" applyBorder="1" applyAlignment="1">
      <alignment horizontal="center" vertical="center"/>
    </xf>
    <xf numFmtId="3" fontId="14" fillId="3" borderId="5" xfId="0" applyNumberFormat="1" applyFont="1" applyFill="1" applyBorder="1" applyAlignment="1">
      <alignment horizontal="center" vertical="center"/>
    </xf>
    <xf numFmtId="3" fontId="14" fillId="3" borderId="4" xfId="0" applyNumberFormat="1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4"/>
  <sheetViews>
    <sheetView tabSelected="1" view="pageBreakPreview" topLeftCell="A40" zoomScaleNormal="100" zoomScaleSheetLayoutView="100" workbookViewId="0">
      <selection activeCell="C54" sqref="C54"/>
    </sheetView>
  </sheetViews>
  <sheetFormatPr defaultRowHeight="15" x14ac:dyDescent="0.25"/>
  <cols>
    <col min="1" max="1" width="13.28515625" style="1" customWidth="1"/>
    <col min="2" max="2" width="27.140625" style="1" customWidth="1"/>
    <col min="3" max="3" width="34.28515625" style="1" customWidth="1"/>
    <col min="4" max="4" width="9" style="1" customWidth="1"/>
    <col min="5" max="5" width="11.28515625" style="1" customWidth="1"/>
    <col min="6" max="6" width="11.85546875" style="1" customWidth="1"/>
    <col min="7" max="7" width="11" style="1" customWidth="1"/>
    <col min="8" max="8" width="15.42578125" style="1" customWidth="1"/>
    <col min="9" max="9" width="13.28515625" style="1" customWidth="1"/>
    <col min="10" max="10" width="12.85546875" style="62" customWidth="1"/>
    <col min="11" max="11" width="14.42578125" style="65" customWidth="1"/>
    <col min="12" max="12" width="14.7109375" style="65" customWidth="1"/>
    <col min="13" max="16" width="14.7109375" style="1" customWidth="1"/>
    <col min="17" max="17" width="12.7109375" style="1" customWidth="1"/>
    <col min="18" max="1024" width="9.140625" style="1" customWidth="1"/>
  </cols>
  <sheetData>
    <row r="1" spans="1:1024" x14ac:dyDescent="0.25">
      <c r="A1" s="106" t="s">
        <v>57</v>
      </c>
      <c r="B1" s="106"/>
      <c r="C1" s="106"/>
      <c r="D1" s="106"/>
      <c r="E1" s="106"/>
      <c r="F1" s="106"/>
      <c r="G1" s="106"/>
      <c r="H1" s="106"/>
      <c r="I1" s="106"/>
      <c r="J1" s="56"/>
      <c r="K1" s="64"/>
      <c r="L1" s="64"/>
      <c r="M1" s="2"/>
      <c r="N1" s="2"/>
      <c r="O1" s="2"/>
      <c r="P1" s="2"/>
      <c r="Q1" s="2"/>
    </row>
    <row r="2" spans="1:1024" x14ac:dyDescent="0.25">
      <c r="A2" s="107" t="s">
        <v>13</v>
      </c>
      <c r="B2" s="107"/>
      <c r="C2" s="107"/>
      <c r="D2" s="107"/>
      <c r="E2" s="107"/>
      <c r="F2" s="107"/>
      <c r="G2" s="107"/>
      <c r="H2" s="107"/>
      <c r="I2" s="107"/>
      <c r="J2" s="57"/>
    </row>
    <row r="3" spans="1:1024" ht="21" customHeight="1" x14ac:dyDescent="0.25">
      <c r="A3" s="23"/>
      <c r="B3" s="13"/>
      <c r="C3" s="13"/>
      <c r="D3" s="24"/>
      <c r="E3" s="24"/>
      <c r="F3" s="24"/>
      <c r="G3" s="24"/>
      <c r="H3" s="24"/>
      <c r="I3" s="24"/>
      <c r="J3" s="57"/>
    </row>
    <row r="4" spans="1:1024" ht="15.75" x14ac:dyDescent="0.25">
      <c r="A4" s="25" t="s">
        <v>0</v>
      </c>
      <c r="B4" s="24"/>
      <c r="C4" s="24"/>
      <c r="D4" s="24"/>
      <c r="E4" s="24"/>
      <c r="F4" s="24"/>
      <c r="G4" s="25" t="s">
        <v>1</v>
      </c>
      <c r="H4" s="25" t="s">
        <v>58</v>
      </c>
      <c r="I4" s="25"/>
      <c r="J4" s="57"/>
      <c r="L4" s="69"/>
      <c r="M4" s="3"/>
      <c r="N4" s="3"/>
      <c r="O4" s="3"/>
      <c r="P4" s="3"/>
      <c r="Q4" s="3"/>
    </row>
    <row r="5" spans="1:1024" x14ac:dyDescent="0.25">
      <c r="A5" s="29"/>
      <c r="B5" s="29"/>
      <c r="C5" s="30"/>
      <c r="D5" s="30"/>
      <c r="E5" s="30"/>
      <c r="F5" s="30"/>
      <c r="G5" s="30"/>
      <c r="H5" s="31"/>
      <c r="I5" s="31"/>
      <c r="J5" s="57"/>
    </row>
    <row r="6" spans="1:1024" ht="15" customHeight="1" x14ac:dyDescent="0.25">
      <c r="A6" s="105" t="s">
        <v>18</v>
      </c>
      <c r="B6" s="105"/>
      <c r="C6" s="105"/>
      <c r="D6" s="105"/>
      <c r="E6" s="105"/>
      <c r="F6" s="105"/>
      <c r="G6" s="105"/>
      <c r="H6" s="105"/>
      <c r="I6" s="105"/>
      <c r="J6" s="58"/>
      <c r="K6" s="66"/>
      <c r="L6" s="66"/>
      <c r="M6" s="4"/>
      <c r="N6" s="4"/>
      <c r="O6" s="5"/>
      <c r="P6" s="5"/>
      <c r="Q6" s="5"/>
    </row>
    <row r="7" spans="1:1024" ht="9.75" customHeight="1" x14ac:dyDescent="0.25">
      <c r="A7" s="105"/>
      <c r="B7" s="105"/>
      <c r="C7" s="105"/>
      <c r="D7" s="105"/>
      <c r="E7" s="105"/>
      <c r="F7" s="105"/>
      <c r="G7" s="105"/>
      <c r="H7" s="105"/>
      <c r="I7" s="105"/>
      <c r="J7" s="58"/>
      <c r="K7" s="66"/>
      <c r="L7" s="66"/>
      <c r="M7" s="4"/>
      <c r="N7" s="4"/>
      <c r="O7" s="5"/>
      <c r="P7" s="5"/>
      <c r="Q7" s="5"/>
    </row>
    <row r="8" spans="1:1024" ht="34.5" customHeight="1" x14ac:dyDescent="0.25">
      <c r="A8" s="105"/>
      <c r="B8" s="105"/>
      <c r="C8" s="105"/>
      <c r="D8" s="105"/>
      <c r="E8" s="105"/>
      <c r="F8" s="105"/>
      <c r="G8" s="105"/>
      <c r="H8" s="105"/>
      <c r="I8" s="105"/>
      <c r="J8" s="58"/>
      <c r="K8" s="66"/>
      <c r="L8" s="66"/>
      <c r="M8" s="4"/>
      <c r="N8" s="4"/>
      <c r="O8" s="5"/>
      <c r="P8" s="5"/>
      <c r="Q8" s="5"/>
    </row>
    <row r="9" spans="1:1024" ht="29.2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58"/>
      <c r="K9" s="66"/>
      <c r="L9" s="66"/>
      <c r="M9" s="4"/>
      <c r="N9" s="4"/>
      <c r="O9" s="5"/>
      <c r="P9" s="5"/>
      <c r="Q9" s="5"/>
    </row>
    <row r="10" spans="1:1024" ht="29.25" customHeight="1" x14ac:dyDescent="0.25">
      <c r="A10" s="30" t="s">
        <v>20</v>
      </c>
      <c r="B10" s="32"/>
      <c r="C10" s="32"/>
      <c r="D10" s="32"/>
      <c r="E10" s="32"/>
      <c r="F10" s="32"/>
      <c r="G10" s="32"/>
      <c r="H10" s="32"/>
      <c r="I10" s="32"/>
      <c r="J10" s="58"/>
      <c r="K10" s="66"/>
      <c r="L10" s="66"/>
      <c r="M10" s="4"/>
      <c r="N10" s="4"/>
      <c r="O10" s="5"/>
      <c r="P10" s="5"/>
      <c r="Q10" s="5"/>
    </row>
    <row r="11" spans="1:1024" ht="57.75" customHeight="1" x14ac:dyDescent="0.25">
      <c r="A11" s="16" t="s">
        <v>21</v>
      </c>
      <c r="B11" s="46" t="s">
        <v>52</v>
      </c>
      <c r="C11" s="44" t="s">
        <v>53</v>
      </c>
      <c r="D11" s="108" t="s">
        <v>54</v>
      </c>
      <c r="E11" s="108"/>
      <c r="F11" s="33"/>
      <c r="G11" s="33"/>
      <c r="H11" s="33"/>
      <c r="I11" s="32"/>
      <c r="J11" s="59"/>
    </row>
    <row r="12" spans="1:1024" ht="45" customHeight="1" x14ac:dyDescent="0.25">
      <c r="A12" s="17" t="s">
        <v>22</v>
      </c>
      <c r="B12" s="55" t="s">
        <v>73</v>
      </c>
      <c r="C12" s="71" t="s">
        <v>74</v>
      </c>
      <c r="D12" s="109" t="s">
        <v>72</v>
      </c>
      <c r="E12" s="109"/>
      <c r="F12" s="18"/>
      <c r="G12" s="18"/>
      <c r="H12" s="18"/>
      <c r="I12" s="32"/>
      <c r="J12" s="59"/>
    </row>
    <row r="13" spans="1:1024" s="6" customFormat="1" ht="15" customHeight="1" x14ac:dyDescent="0.25">
      <c r="A13" s="30"/>
      <c r="B13" s="34"/>
      <c r="C13" s="34"/>
      <c r="D13" s="18"/>
      <c r="E13" s="18"/>
      <c r="F13" s="18"/>
      <c r="G13" s="18"/>
      <c r="H13" s="18"/>
      <c r="I13" s="18"/>
      <c r="J13" s="60"/>
      <c r="K13" s="67"/>
      <c r="L13" s="67"/>
    </row>
    <row r="14" spans="1:1024" ht="16.5" customHeight="1" x14ac:dyDescent="0.25">
      <c r="A14" s="104" t="s">
        <v>23</v>
      </c>
      <c r="B14" s="104"/>
      <c r="C14" s="104"/>
      <c r="D14" s="104"/>
      <c r="E14" s="104"/>
      <c r="F14" s="104"/>
      <c r="G14" s="104"/>
      <c r="H14" s="104"/>
      <c r="I14" s="105"/>
      <c r="J14" s="9"/>
      <c r="K14" s="63"/>
      <c r="L14" s="63"/>
      <c r="M14" s="7"/>
      <c r="N14" s="7"/>
      <c r="O14" s="7"/>
      <c r="P14" s="7"/>
      <c r="Q14" s="7"/>
    </row>
    <row r="15" spans="1:1024" s="49" customFormat="1" ht="40.5" customHeight="1" x14ac:dyDescent="0.2">
      <c r="A15" s="43" t="s">
        <v>24</v>
      </c>
      <c r="B15" s="44" t="s">
        <v>2</v>
      </c>
      <c r="C15" s="45" t="s">
        <v>3</v>
      </c>
      <c r="D15" s="43" t="s">
        <v>4</v>
      </c>
      <c r="E15" s="43" t="s">
        <v>5</v>
      </c>
      <c r="F15" s="45" t="s">
        <v>6</v>
      </c>
      <c r="G15" s="45" t="s">
        <v>7</v>
      </c>
      <c r="H15" s="46" t="s">
        <v>52</v>
      </c>
      <c r="I15" s="44" t="s">
        <v>53</v>
      </c>
      <c r="J15" s="47" t="s">
        <v>54</v>
      </c>
      <c r="K15" s="53"/>
      <c r="L15" s="53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  <c r="AMF15" s="48"/>
      <c r="AMG15" s="48"/>
      <c r="AMH15" s="48"/>
      <c r="AMI15" s="48"/>
      <c r="AMJ15" s="48"/>
    </row>
    <row r="16" spans="1:1024" s="49" customFormat="1" ht="72" customHeight="1" x14ac:dyDescent="0.2">
      <c r="A16" s="78">
        <v>1</v>
      </c>
      <c r="B16" s="73" t="s">
        <v>39</v>
      </c>
      <c r="C16" s="72" t="s">
        <v>59</v>
      </c>
      <c r="D16" s="72" t="s">
        <v>34</v>
      </c>
      <c r="E16" s="72">
        <v>40</v>
      </c>
      <c r="F16" s="74">
        <v>250</v>
      </c>
      <c r="G16" s="89">
        <f t="shared" ref="G16:G33" si="0">F16*E16</f>
        <v>10000</v>
      </c>
      <c r="H16" s="79">
        <v>3800</v>
      </c>
      <c r="I16" s="50">
        <v>6800</v>
      </c>
      <c r="J16" s="77">
        <v>0</v>
      </c>
      <c r="K16" s="53"/>
      <c r="L16" s="53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  <c r="AMF16" s="48"/>
      <c r="AMG16" s="48"/>
      <c r="AMH16" s="48"/>
      <c r="AMI16" s="48"/>
      <c r="AMJ16" s="48"/>
    </row>
    <row r="17" spans="1:1024" s="49" customFormat="1" ht="67.5" customHeight="1" x14ac:dyDescent="0.2">
      <c r="A17" s="78">
        <v>2</v>
      </c>
      <c r="B17" s="73" t="s">
        <v>39</v>
      </c>
      <c r="C17" s="72" t="s">
        <v>60</v>
      </c>
      <c r="D17" s="72" t="s">
        <v>34</v>
      </c>
      <c r="E17" s="72">
        <v>40</v>
      </c>
      <c r="F17" s="74">
        <v>250</v>
      </c>
      <c r="G17" s="89">
        <f t="shared" si="0"/>
        <v>10000</v>
      </c>
      <c r="H17" s="79">
        <v>3800</v>
      </c>
      <c r="I17" s="70">
        <v>6800</v>
      </c>
      <c r="J17" s="80">
        <v>0</v>
      </c>
      <c r="K17" s="53"/>
      <c r="L17" s="53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  <c r="AMF17" s="48"/>
      <c r="AMG17" s="48"/>
      <c r="AMH17" s="48"/>
      <c r="AMI17" s="48"/>
      <c r="AMJ17" s="48"/>
    </row>
    <row r="18" spans="1:1024" s="49" customFormat="1" ht="40.5" customHeight="1" x14ac:dyDescent="0.2">
      <c r="A18" s="78">
        <v>3</v>
      </c>
      <c r="B18" s="72" t="s">
        <v>40</v>
      </c>
      <c r="C18" s="72" t="s">
        <v>61</v>
      </c>
      <c r="D18" s="72" t="s">
        <v>34</v>
      </c>
      <c r="E18" s="75">
        <v>30</v>
      </c>
      <c r="F18" s="74">
        <v>640</v>
      </c>
      <c r="G18" s="89">
        <f t="shared" si="0"/>
        <v>19200</v>
      </c>
      <c r="H18" s="79">
        <v>0</v>
      </c>
      <c r="I18" s="70">
        <v>18900</v>
      </c>
      <c r="J18" s="80">
        <v>0</v>
      </c>
      <c r="K18" s="53"/>
      <c r="L18" s="53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  <c r="AMF18" s="48"/>
      <c r="AMG18" s="48"/>
      <c r="AMH18" s="48"/>
      <c r="AMI18" s="48"/>
      <c r="AMJ18" s="48"/>
    </row>
    <row r="19" spans="1:1024" s="49" customFormat="1" ht="40.5" customHeight="1" x14ac:dyDescent="0.2">
      <c r="A19" s="78">
        <v>4</v>
      </c>
      <c r="B19" s="72" t="s">
        <v>41</v>
      </c>
      <c r="C19" s="72" t="s">
        <v>62</v>
      </c>
      <c r="D19" s="72" t="s">
        <v>34</v>
      </c>
      <c r="E19" s="76">
        <v>300000</v>
      </c>
      <c r="F19" s="74">
        <v>9</v>
      </c>
      <c r="G19" s="89">
        <f t="shared" si="0"/>
        <v>2700000</v>
      </c>
      <c r="H19" s="81">
        <v>2400000</v>
      </c>
      <c r="I19" s="50">
        <v>2310000</v>
      </c>
      <c r="J19" s="80">
        <v>0</v>
      </c>
      <c r="K19" s="53"/>
      <c r="L19" s="53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</row>
    <row r="20" spans="1:1024" s="49" customFormat="1" ht="40.5" customHeight="1" x14ac:dyDescent="0.2">
      <c r="A20" s="78">
        <v>5</v>
      </c>
      <c r="B20" s="72" t="s">
        <v>42</v>
      </c>
      <c r="C20" s="72" t="s">
        <v>63</v>
      </c>
      <c r="D20" s="72" t="s">
        <v>34</v>
      </c>
      <c r="E20" s="72">
        <v>30000</v>
      </c>
      <c r="F20" s="74">
        <v>80</v>
      </c>
      <c r="G20" s="89">
        <f t="shared" si="0"/>
        <v>2400000</v>
      </c>
      <c r="H20" s="79">
        <v>0</v>
      </c>
      <c r="I20" s="50">
        <v>2250000</v>
      </c>
      <c r="J20" s="77">
        <v>2310000</v>
      </c>
      <c r="K20" s="53"/>
      <c r="L20" s="53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</row>
    <row r="21" spans="1:1024" s="49" customFormat="1" ht="40.5" customHeight="1" x14ac:dyDescent="0.2">
      <c r="A21" s="78">
        <v>6</v>
      </c>
      <c r="B21" s="72" t="s">
        <v>38</v>
      </c>
      <c r="C21" s="72" t="s">
        <v>64</v>
      </c>
      <c r="D21" s="72" t="s">
        <v>51</v>
      </c>
      <c r="E21" s="72">
        <v>300</v>
      </c>
      <c r="F21" s="74">
        <v>250</v>
      </c>
      <c r="G21" s="89">
        <f t="shared" si="0"/>
        <v>75000</v>
      </c>
      <c r="H21" s="79">
        <v>0</v>
      </c>
      <c r="I21" s="50">
        <v>75000</v>
      </c>
      <c r="J21" s="77">
        <v>0</v>
      </c>
      <c r="K21" s="53"/>
      <c r="L21" s="53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</row>
    <row r="22" spans="1:1024" s="49" customFormat="1" ht="40.5" customHeight="1" x14ac:dyDescent="0.2">
      <c r="A22" s="78">
        <v>7</v>
      </c>
      <c r="B22" s="72" t="s">
        <v>43</v>
      </c>
      <c r="C22" s="72" t="s">
        <v>65</v>
      </c>
      <c r="D22" s="72" t="s">
        <v>34</v>
      </c>
      <c r="E22" s="72">
        <v>100</v>
      </c>
      <c r="F22" s="74">
        <v>90</v>
      </c>
      <c r="G22" s="89">
        <f t="shared" si="0"/>
        <v>9000</v>
      </c>
      <c r="H22" s="79">
        <v>0</v>
      </c>
      <c r="I22" s="50">
        <v>8900</v>
      </c>
      <c r="J22" s="80">
        <v>0</v>
      </c>
      <c r="K22" s="53"/>
      <c r="L22" s="53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</row>
    <row r="23" spans="1:1024" s="49" customFormat="1" ht="40.5" customHeight="1" x14ac:dyDescent="0.2">
      <c r="A23" s="78">
        <v>8</v>
      </c>
      <c r="B23" s="73" t="s">
        <v>44</v>
      </c>
      <c r="C23" s="88"/>
      <c r="D23" s="72" t="s">
        <v>34</v>
      </c>
      <c r="E23" s="72">
        <v>40</v>
      </c>
      <c r="F23" s="74">
        <v>1500</v>
      </c>
      <c r="G23" s="89">
        <f t="shared" si="0"/>
        <v>60000</v>
      </c>
      <c r="H23" s="79">
        <v>0</v>
      </c>
      <c r="I23" s="50">
        <v>59600</v>
      </c>
      <c r="J23" s="80">
        <v>0</v>
      </c>
      <c r="K23" s="53"/>
      <c r="L23" s="53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</row>
    <row r="24" spans="1:1024" s="49" customFormat="1" ht="40.5" customHeight="1" x14ac:dyDescent="0.2">
      <c r="A24" s="78">
        <v>9</v>
      </c>
      <c r="B24" s="72" t="s">
        <v>45</v>
      </c>
      <c r="C24" s="72"/>
      <c r="D24" s="72" t="s">
        <v>34</v>
      </c>
      <c r="E24" s="72">
        <v>30</v>
      </c>
      <c r="F24" s="74">
        <v>3000</v>
      </c>
      <c r="G24" s="89">
        <f t="shared" si="0"/>
        <v>90000</v>
      </c>
      <c r="H24" s="79">
        <v>0</v>
      </c>
      <c r="I24" s="50">
        <v>90000</v>
      </c>
      <c r="J24" s="80">
        <v>0</v>
      </c>
      <c r="K24" s="53"/>
      <c r="L24" s="53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  <c r="AMF24" s="48"/>
      <c r="AMG24" s="48"/>
      <c r="AMH24" s="48"/>
      <c r="AMI24" s="48"/>
      <c r="AMJ24" s="48"/>
    </row>
    <row r="25" spans="1:1024" s="49" customFormat="1" ht="40.5" customHeight="1" x14ac:dyDescent="0.2">
      <c r="A25" s="78">
        <v>10</v>
      </c>
      <c r="B25" s="72" t="s">
        <v>46</v>
      </c>
      <c r="C25" s="72" t="s">
        <v>66</v>
      </c>
      <c r="D25" s="72" t="s">
        <v>34</v>
      </c>
      <c r="E25" s="72">
        <v>10</v>
      </c>
      <c r="F25" s="74">
        <v>650</v>
      </c>
      <c r="G25" s="89">
        <f t="shared" si="0"/>
        <v>6500</v>
      </c>
      <c r="H25" s="79">
        <v>2630</v>
      </c>
      <c r="I25" s="50">
        <v>6000</v>
      </c>
      <c r="J25" s="80">
        <v>0</v>
      </c>
      <c r="K25" s="53"/>
      <c r="L25" s="53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  <c r="AMF25" s="48"/>
      <c r="AMG25" s="48"/>
      <c r="AMH25" s="48"/>
      <c r="AMI25" s="48"/>
      <c r="AMJ25" s="48"/>
    </row>
    <row r="26" spans="1:1024" s="49" customFormat="1" ht="40.5" customHeight="1" x14ac:dyDescent="0.2">
      <c r="A26" s="78">
        <v>11</v>
      </c>
      <c r="B26" s="72" t="s">
        <v>46</v>
      </c>
      <c r="C26" s="72" t="s">
        <v>67</v>
      </c>
      <c r="D26" s="72" t="s">
        <v>34</v>
      </c>
      <c r="E26" s="72">
        <v>10</v>
      </c>
      <c r="F26" s="74">
        <v>650</v>
      </c>
      <c r="G26" s="89">
        <f t="shared" si="0"/>
        <v>6500</v>
      </c>
      <c r="H26" s="79">
        <v>2630</v>
      </c>
      <c r="I26" s="50">
        <v>6000</v>
      </c>
      <c r="J26" s="80">
        <v>0</v>
      </c>
      <c r="K26" s="53"/>
      <c r="L26" s="53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</row>
    <row r="27" spans="1:1024" s="49" customFormat="1" ht="40.5" customHeight="1" x14ac:dyDescent="0.2">
      <c r="A27" s="78">
        <v>12</v>
      </c>
      <c r="B27" s="72" t="s">
        <v>47</v>
      </c>
      <c r="C27" s="72" t="s">
        <v>68</v>
      </c>
      <c r="D27" s="72" t="s">
        <v>34</v>
      </c>
      <c r="E27" s="72">
        <v>5</v>
      </c>
      <c r="F27" s="74">
        <v>2000</v>
      </c>
      <c r="G27" s="89">
        <f t="shared" si="0"/>
        <v>10000</v>
      </c>
      <c r="H27" s="79">
        <v>0</v>
      </c>
      <c r="I27" s="50">
        <v>10000</v>
      </c>
      <c r="J27" s="80">
        <v>0</v>
      </c>
      <c r="K27" s="53"/>
      <c r="L27" s="53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</row>
    <row r="28" spans="1:1024" s="49" customFormat="1" ht="40.5" customHeight="1" x14ac:dyDescent="0.2">
      <c r="A28" s="78">
        <v>13</v>
      </c>
      <c r="B28" s="72" t="s">
        <v>47</v>
      </c>
      <c r="C28" s="72" t="s">
        <v>69</v>
      </c>
      <c r="D28" s="72" t="s">
        <v>34</v>
      </c>
      <c r="E28" s="72">
        <v>5</v>
      </c>
      <c r="F28" s="74">
        <v>2000</v>
      </c>
      <c r="G28" s="89">
        <f t="shared" si="0"/>
        <v>10000</v>
      </c>
      <c r="H28" s="79">
        <v>0</v>
      </c>
      <c r="I28" s="50">
        <v>10000</v>
      </c>
      <c r="J28" s="80">
        <v>0</v>
      </c>
      <c r="K28" s="53"/>
      <c r="L28" s="53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</row>
    <row r="29" spans="1:1024" s="49" customFormat="1" ht="40.5" customHeight="1" x14ac:dyDescent="0.2">
      <c r="A29" s="78">
        <v>14</v>
      </c>
      <c r="B29" s="72" t="s">
        <v>48</v>
      </c>
      <c r="C29" s="72" t="s">
        <v>70</v>
      </c>
      <c r="D29" s="72" t="s">
        <v>34</v>
      </c>
      <c r="E29" s="72">
        <v>5</v>
      </c>
      <c r="F29" s="74">
        <v>1000</v>
      </c>
      <c r="G29" s="89">
        <f t="shared" si="0"/>
        <v>5000</v>
      </c>
      <c r="H29" s="81">
        <v>0</v>
      </c>
      <c r="I29" s="50">
        <v>5000</v>
      </c>
      <c r="J29" s="77">
        <v>0</v>
      </c>
      <c r="K29" s="53"/>
      <c r="L29" s="53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  <c r="AMF29" s="48"/>
      <c r="AMG29" s="48"/>
      <c r="AMH29" s="48"/>
      <c r="AMI29" s="48"/>
      <c r="AMJ29" s="48"/>
    </row>
    <row r="30" spans="1:1024" s="49" customFormat="1" ht="40.5" customHeight="1" x14ac:dyDescent="0.2">
      <c r="A30" s="78">
        <v>15</v>
      </c>
      <c r="B30" s="72" t="s">
        <v>48</v>
      </c>
      <c r="C30" s="72" t="s">
        <v>71</v>
      </c>
      <c r="D30" s="72" t="s">
        <v>34</v>
      </c>
      <c r="E30" s="72">
        <v>5</v>
      </c>
      <c r="F30" s="74">
        <v>1000</v>
      </c>
      <c r="G30" s="89">
        <f t="shared" si="0"/>
        <v>5000</v>
      </c>
      <c r="H30" s="79">
        <v>0</v>
      </c>
      <c r="I30" s="70">
        <v>5000</v>
      </c>
      <c r="J30" s="80">
        <v>0</v>
      </c>
      <c r="K30" s="53"/>
      <c r="L30" s="53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  <c r="AMF30" s="48"/>
      <c r="AMG30" s="48"/>
      <c r="AMH30" s="48"/>
      <c r="AMI30" s="48"/>
      <c r="AMJ30" s="48"/>
    </row>
    <row r="31" spans="1:1024" s="49" customFormat="1" ht="40.5" customHeight="1" x14ac:dyDescent="0.2">
      <c r="A31" s="78">
        <v>16</v>
      </c>
      <c r="B31" s="72" t="s">
        <v>48</v>
      </c>
      <c r="C31" s="72" t="s">
        <v>71</v>
      </c>
      <c r="D31" s="72" t="s">
        <v>34</v>
      </c>
      <c r="E31" s="72">
        <v>5</v>
      </c>
      <c r="F31" s="74">
        <v>1000</v>
      </c>
      <c r="G31" s="89">
        <f t="shared" si="0"/>
        <v>5000</v>
      </c>
      <c r="H31" s="81">
        <v>0</v>
      </c>
      <c r="I31" s="70">
        <v>5000</v>
      </c>
      <c r="J31" s="80">
        <v>0</v>
      </c>
      <c r="K31" s="53"/>
      <c r="L31" s="53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  <c r="AMF31" s="48"/>
      <c r="AMG31" s="48"/>
      <c r="AMH31" s="48"/>
      <c r="AMI31" s="48"/>
      <c r="AMJ31" s="48"/>
    </row>
    <row r="32" spans="1:1024" s="49" customFormat="1" ht="40.5" customHeight="1" x14ac:dyDescent="0.2">
      <c r="A32" s="78">
        <v>17</v>
      </c>
      <c r="B32" s="72" t="s">
        <v>49</v>
      </c>
      <c r="C32" s="72" t="s">
        <v>49</v>
      </c>
      <c r="D32" s="72" t="s">
        <v>34</v>
      </c>
      <c r="E32" s="72">
        <v>100</v>
      </c>
      <c r="F32" s="74">
        <v>20</v>
      </c>
      <c r="G32" s="89">
        <f t="shared" si="0"/>
        <v>2000</v>
      </c>
      <c r="H32" s="79">
        <v>0</v>
      </c>
      <c r="I32" s="70">
        <v>2000</v>
      </c>
      <c r="J32" s="80">
        <v>0</v>
      </c>
      <c r="K32" s="53"/>
      <c r="L32" s="53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  <c r="AMF32" s="48"/>
      <c r="AMG32" s="48"/>
      <c r="AMH32" s="48"/>
      <c r="AMI32" s="48"/>
      <c r="AMJ32" s="48"/>
    </row>
    <row r="33" spans="1:1024" s="49" customFormat="1" ht="40.5" customHeight="1" x14ac:dyDescent="0.2">
      <c r="A33" s="78">
        <v>18</v>
      </c>
      <c r="B33" s="73" t="s">
        <v>50</v>
      </c>
      <c r="C33" s="73" t="s">
        <v>50</v>
      </c>
      <c r="D33" s="72" t="s">
        <v>34</v>
      </c>
      <c r="E33" s="72">
        <v>15</v>
      </c>
      <c r="F33" s="90">
        <v>3000</v>
      </c>
      <c r="G33" s="91">
        <f t="shared" si="0"/>
        <v>45000</v>
      </c>
      <c r="H33" s="79">
        <v>0</v>
      </c>
      <c r="I33" s="70">
        <v>45000</v>
      </c>
      <c r="J33" s="80">
        <v>0</v>
      </c>
      <c r="K33" s="53"/>
      <c r="L33" s="53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  <c r="AMF33" s="48"/>
      <c r="AMG33" s="48"/>
      <c r="AMH33" s="48"/>
      <c r="AMI33" s="48"/>
      <c r="AMJ33" s="48"/>
    </row>
    <row r="34" spans="1:1024" s="49" customFormat="1" ht="46.5" customHeight="1" x14ac:dyDescent="0.2">
      <c r="A34" s="82" t="s">
        <v>35</v>
      </c>
      <c r="B34" s="83"/>
      <c r="C34" s="84"/>
      <c r="D34" s="84"/>
      <c r="E34" s="84"/>
      <c r="F34" s="84"/>
      <c r="G34" s="110"/>
      <c r="H34" s="110"/>
      <c r="I34" s="110"/>
      <c r="J34" s="110"/>
      <c r="K34" s="52"/>
      <c r="L34" s="52"/>
      <c r="M34" s="51"/>
      <c r="N34" s="51"/>
      <c r="O34" s="51"/>
      <c r="P34" s="51"/>
      <c r="Q34" s="51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  <c r="AMF34" s="48"/>
      <c r="AMG34" s="48"/>
      <c r="AMH34" s="48"/>
      <c r="AMI34" s="48"/>
      <c r="AMJ34" s="48"/>
    </row>
    <row r="35" spans="1:1024" ht="50.25" customHeight="1" x14ac:dyDescent="0.25">
      <c r="A35" s="103" t="s">
        <v>14</v>
      </c>
      <c r="B35" s="103"/>
      <c r="C35" s="103"/>
      <c r="D35" s="103"/>
      <c r="E35" s="103"/>
      <c r="F35" s="103"/>
      <c r="G35" s="103"/>
      <c r="H35" s="103"/>
      <c r="I35" s="103"/>
      <c r="J35" s="85"/>
      <c r="K35" s="67"/>
      <c r="L35" s="67"/>
      <c r="M35" s="6"/>
      <c r="N35" s="6"/>
      <c r="O35" s="6"/>
      <c r="P35" s="6"/>
      <c r="Q35" s="6"/>
    </row>
    <row r="36" spans="1:1024" ht="45" customHeight="1" x14ac:dyDescent="0.25">
      <c r="A36" s="86" t="s">
        <v>8</v>
      </c>
      <c r="B36" s="93" t="s">
        <v>10</v>
      </c>
      <c r="C36" s="93"/>
      <c r="D36" s="94" t="s">
        <v>11</v>
      </c>
      <c r="E36" s="94"/>
      <c r="F36" s="94"/>
      <c r="G36" s="94" t="s">
        <v>12</v>
      </c>
      <c r="H36" s="94"/>
      <c r="I36" s="94"/>
      <c r="J36" s="85"/>
      <c r="K36" s="67"/>
      <c r="L36" s="67"/>
      <c r="M36" s="6"/>
      <c r="N36" s="6"/>
      <c r="O36" s="6"/>
      <c r="P36" s="6"/>
      <c r="Q36" s="6"/>
    </row>
    <row r="37" spans="1:1024" ht="56.25" customHeight="1" x14ac:dyDescent="0.25">
      <c r="A37" s="86">
        <v>2</v>
      </c>
      <c r="B37" s="95" t="s">
        <v>52</v>
      </c>
      <c r="C37" s="96"/>
      <c r="D37" s="95" t="s">
        <v>56</v>
      </c>
      <c r="E37" s="100"/>
      <c r="F37" s="96"/>
      <c r="G37" s="97">
        <v>12860</v>
      </c>
      <c r="H37" s="101"/>
      <c r="I37" s="102"/>
      <c r="J37" s="85"/>
      <c r="K37" s="67"/>
      <c r="L37" s="67"/>
      <c r="M37" s="6"/>
      <c r="N37" s="6"/>
      <c r="O37" s="6"/>
      <c r="P37" s="6"/>
      <c r="Q37" s="6"/>
    </row>
    <row r="38" spans="1:1024" ht="74.25" customHeight="1" x14ac:dyDescent="0.25">
      <c r="A38" s="87">
        <v>3</v>
      </c>
      <c r="B38" s="95" t="s">
        <v>53</v>
      </c>
      <c r="C38" s="96"/>
      <c r="D38" s="95" t="s">
        <v>55</v>
      </c>
      <c r="E38" s="100"/>
      <c r="F38" s="96"/>
      <c r="G38" s="97">
        <v>4894400</v>
      </c>
      <c r="H38" s="98"/>
      <c r="I38" s="99"/>
      <c r="J38" s="85"/>
      <c r="K38" s="67"/>
      <c r="L38" s="67"/>
      <c r="M38" s="6"/>
      <c r="N38" s="6"/>
      <c r="O38" s="6"/>
      <c r="P38" s="6"/>
      <c r="Q38" s="6"/>
    </row>
    <row r="39" spans="1:1024" ht="53.25" customHeight="1" x14ac:dyDescent="0.25">
      <c r="A39" s="10" t="s">
        <v>15</v>
      </c>
      <c r="B39" s="14"/>
      <c r="C39" s="15"/>
      <c r="D39" s="15"/>
      <c r="E39" s="14"/>
      <c r="F39" s="14"/>
      <c r="G39" s="14"/>
      <c r="H39" s="28"/>
      <c r="I39" s="28"/>
      <c r="J39" s="61"/>
      <c r="K39" s="67"/>
      <c r="L39" s="67"/>
      <c r="M39" s="6"/>
      <c r="N39" s="6"/>
      <c r="O39" s="6"/>
      <c r="P39" s="6"/>
      <c r="Q39" s="6"/>
    </row>
    <row r="40" spans="1:1024" ht="59.25" customHeight="1" x14ac:dyDescent="0.25">
      <c r="A40" s="42" t="s">
        <v>75</v>
      </c>
      <c r="B40" s="38"/>
      <c r="C40" s="38"/>
      <c r="D40" s="38"/>
      <c r="E40" s="15"/>
      <c r="F40" s="15"/>
      <c r="G40" s="15"/>
      <c r="H40" s="28"/>
      <c r="I40" s="28"/>
      <c r="J40" s="61"/>
      <c r="K40" s="68"/>
      <c r="L40" s="68"/>
      <c r="M40" s="6"/>
      <c r="N40" s="6"/>
      <c r="O40" s="6"/>
      <c r="P40" s="6"/>
      <c r="Q40" s="6"/>
    </row>
    <row r="41" spans="1:1024" ht="44.25" customHeight="1" x14ac:dyDescent="0.25">
      <c r="A41" s="10" t="s">
        <v>16</v>
      </c>
      <c r="B41" s="15"/>
      <c r="C41" s="15"/>
      <c r="D41" s="15"/>
      <c r="E41" s="15"/>
      <c r="F41" s="15"/>
      <c r="G41" s="15"/>
      <c r="H41" s="28"/>
      <c r="I41" s="28"/>
      <c r="J41" s="61"/>
      <c r="K41" s="68"/>
      <c r="L41" s="68"/>
      <c r="M41" s="6"/>
      <c r="N41" s="6"/>
      <c r="O41" s="6"/>
      <c r="P41" s="6"/>
      <c r="Q41" s="6"/>
    </row>
    <row r="42" spans="1:1024" ht="74.25" customHeight="1" x14ac:dyDescent="0.25">
      <c r="A42" s="15" t="s">
        <v>17</v>
      </c>
      <c r="B42" s="14"/>
      <c r="C42" s="15"/>
      <c r="D42" s="15"/>
      <c r="E42" s="14"/>
      <c r="F42" s="14"/>
      <c r="G42" s="14"/>
      <c r="H42" s="28"/>
      <c r="I42" s="28"/>
      <c r="J42" s="61"/>
      <c r="K42" s="67"/>
      <c r="L42" s="67"/>
      <c r="M42" s="6"/>
      <c r="N42" s="6"/>
      <c r="O42" s="6"/>
      <c r="P42" s="6"/>
      <c r="Q42" s="6"/>
    </row>
    <row r="43" spans="1:1024" ht="71.25" customHeight="1" x14ac:dyDescent="0.25">
      <c r="A43" s="15" t="s">
        <v>9</v>
      </c>
      <c r="B43" s="14"/>
      <c r="C43" s="15"/>
      <c r="D43" s="15"/>
      <c r="E43" s="14"/>
      <c r="F43" s="14"/>
      <c r="G43" s="14"/>
      <c r="H43" s="28"/>
      <c r="I43" s="28"/>
      <c r="J43" s="61"/>
      <c r="K43" s="67"/>
      <c r="L43" s="67"/>
      <c r="M43" s="6"/>
      <c r="N43" s="6"/>
      <c r="O43" s="6"/>
      <c r="P43" s="6"/>
      <c r="Q43" s="6"/>
    </row>
    <row r="44" spans="1:1024" ht="12" customHeight="1" x14ac:dyDescent="0.25">
      <c r="A44" s="11"/>
      <c r="B44" s="20"/>
      <c r="C44" s="11"/>
      <c r="D44" s="11"/>
      <c r="E44" s="20"/>
      <c r="F44" s="20"/>
      <c r="G44" s="20"/>
      <c r="H44" s="12"/>
      <c r="I44" s="12"/>
      <c r="J44" s="61"/>
      <c r="K44" s="67"/>
      <c r="L44" s="67"/>
      <c r="M44" s="6"/>
      <c r="N44" s="6"/>
      <c r="O44" s="6"/>
      <c r="P44" s="6"/>
      <c r="Q44" s="6"/>
    </row>
    <row r="45" spans="1:1024" ht="35.25" customHeight="1" x14ac:dyDescent="0.25">
      <c r="A45" s="29" t="s">
        <v>37</v>
      </c>
      <c r="B45" s="54"/>
      <c r="C45" s="11"/>
      <c r="D45" s="11"/>
      <c r="E45" s="20"/>
      <c r="F45" s="19"/>
      <c r="G45" s="11"/>
      <c r="H45" s="12"/>
      <c r="I45" s="12"/>
      <c r="J45" s="61"/>
      <c r="K45" s="67"/>
      <c r="L45" s="67"/>
      <c r="M45" s="6"/>
      <c r="N45" s="6"/>
      <c r="O45" s="6"/>
      <c r="P45" s="6"/>
      <c r="Q45" s="6"/>
    </row>
    <row r="46" spans="1:1024" ht="36.75" customHeight="1" x14ac:dyDescent="0.25">
      <c r="A46" s="38" t="s">
        <v>33</v>
      </c>
      <c r="B46" s="40"/>
      <c r="C46" s="37" t="s">
        <v>19</v>
      </c>
      <c r="D46" s="26"/>
      <c r="E46" s="26"/>
      <c r="F46" s="27"/>
      <c r="G46" s="25"/>
      <c r="H46" s="11"/>
      <c r="I46" s="11"/>
      <c r="J46" s="61"/>
      <c r="K46" s="67"/>
      <c r="L46" s="67"/>
      <c r="M46" s="6"/>
      <c r="N46" s="6"/>
      <c r="O46" s="6"/>
      <c r="P46" s="6"/>
      <c r="Q46" s="6"/>
    </row>
    <row r="47" spans="1:1024" ht="22.5" customHeight="1" x14ac:dyDescent="0.25">
      <c r="A47" s="39" t="s">
        <v>29</v>
      </c>
      <c r="B47" s="39"/>
      <c r="C47" s="36"/>
      <c r="D47" s="22"/>
      <c r="E47" s="22"/>
      <c r="F47" s="24"/>
      <c r="G47" s="24"/>
      <c r="H47" s="24"/>
      <c r="I47" s="24"/>
      <c r="J47" s="57"/>
    </row>
    <row r="48" spans="1:1024" ht="22.5" customHeight="1" x14ac:dyDescent="0.25">
      <c r="A48" s="38" t="s">
        <v>28</v>
      </c>
      <c r="B48" s="40"/>
      <c r="C48" s="37" t="s">
        <v>25</v>
      </c>
      <c r="D48" s="8"/>
      <c r="E48" s="8"/>
      <c r="F48" s="8"/>
      <c r="G48" s="8"/>
      <c r="H48" s="8"/>
      <c r="I48" s="8"/>
      <c r="J48" s="57"/>
    </row>
    <row r="49" spans="1:3" ht="22.5" customHeight="1" x14ac:dyDescent="0.25">
      <c r="A49" s="39" t="s">
        <v>31</v>
      </c>
      <c r="B49" s="39"/>
      <c r="C49" s="37" t="s">
        <v>27</v>
      </c>
    </row>
    <row r="50" spans="1:3" ht="27.75" customHeight="1" x14ac:dyDescent="0.25">
      <c r="A50" s="92" t="s">
        <v>36</v>
      </c>
      <c r="B50" s="92"/>
      <c r="C50" s="37" t="s">
        <v>76</v>
      </c>
    </row>
    <row r="51" spans="1:3" x14ac:dyDescent="0.25">
      <c r="A51" s="39" t="s">
        <v>30</v>
      </c>
      <c r="B51" s="39"/>
      <c r="C51" s="37"/>
    </row>
    <row r="52" spans="1:3" x14ac:dyDescent="0.25">
      <c r="A52" s="39" t="s">
        <v>32</v>
      </c>
      <c r="B52" s="39"/>
      <c r="C52" s="37" t="s">
        <v>26</v>
      </c>
    </row>
    <row r="53" spans="1:3" x14ac:dyDescent="0.25">
      <c r="A53" s="35"/>
      <c r="B53" s="41"/>
    </row>
    <row r="54" spans="1:3" x14ac:dyDescent="0.25">
      <c r="C54" s="21"/>
    </row>
  </sheetData>
  <mergeCells count="18">
    <mergeCell ref="A35:I35"/>
    <mergeCell ref="A14:I14"/>
    <mergeCell ref="A1:I1"/>
    <mergeCell ref="A2:I2"/>
    <mergeCell ref="A6:I8"/>
    <mergeCell ref="D11:E11"/>
    <mergeCell ref="D12:E12"/>
    <mergeCell ref="G34:J34"/>
    <mergeCell ref="A50:B50"/>
    <mergeCell ref="B36:C36"/>
    <mergeCell ref="D36:F36"/>
    <mergeCell ref="G36:I36"/>
    <mergeCell ref="B38:C38"/>
    <mergeCell ref="G38:I38"/>
    <mergeCell ref="D38:F38"/>
    <mergeCell ref="B37:C37"/>
    <mergeCell ref="G37:I37"/>
    <mergeCell ref="D37:F37"/>
  </mergeCells>
  <pageMargins left="0.74803149606299213" right="0.74803149606299213" top="0.98425196850393704" bottom="0.98425196850393704" header="0.51181102362204722" footer="0.51181102362204722"/>
  <pageSetup paperSize="9" scale="8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2020-04-14T04:18:25Z</cp:lastPrinted>
  <dcterms:created xsi:type="dcterms:W3CDTF">2006-09-28T05:33:49Z</dcterms:created>
  <dcterms:modified xsi:type="dcterms:W3CDTF">2020-04-14T04:19:44Z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