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Лист1!$A$1:$K$33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1" l="1"/>
  <c r="H19" i="1"/>
  <c r="G18" i="1"/>
  <c r="G17" i="1"/>
  <c r="G16" i="1"/>
  <c r="G19" i="1" l="1"/>
</calcChain>
</file>

<file path=xl/sharedStrings.xml><?xml version="1.0" encoding="utf-8"?>
<sst xmlns="http://schemas.openxmlformats.org/spreadsheetml/2006/main" count="46" uniqueCount="38">
  <si>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</si>
  <si>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</si>
  <si>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</si>
  <si>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r>
      <rPr>
        <sz val="11"/>
        <color rgb="FF000000"/>
        <rFont val="Times New Roman"/>
        <family val="1"/>
        <charset val="204"/>
      </rPr>
      <t xml:space="preserve">1. Организатор и заказчик государственных закупок – </t>
    </r>
    <r>
      <rPr>
        <b/>
        <sz val="11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УЗ г.Алматы</t>
    </r>
    <r>
      <rPr>
        <sz val="11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</si>
  <si>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 xml:space="preserve">2. Дата и время представления ценового предложения: </t>
  </si>
  <si>
    <t>№ лота</t>
  </si>
  <si>
    <t xml:space="preserve"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</si>
  <si>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</si>
  <si>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</si>
  <si>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</si>
  <si>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</si>
  <si>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</si>
  <si>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</si>
  <si>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штук</t>
  </si>
  <si>
    <t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</si>
  <si>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№ п/п</t>
  </si>
  <si>
    <t>Местонахождение потенциального поставщика</t>
  </si>
  <si>
    <t xml:space="preserve">Наименование потенциального поставщика/Победителя
</t>
  </si>
  <si>
    <t>Цена договора, тенге</t>
  </si>
  <si>
    <t>5. Потенциальных поставщиков, присутствовавших при процедуре вскрытия конвертов с ценовыми предложениями - нет.</t>
  </si>
  <si>
    <t xml:space="preserve">соответствие квалификационным требованиям, согласно п. 113 гл. 10 ППРК №1729 от 30.10.2009г. В случае несоответствия победителя квалификационным требованиям, закуп способом запроса </t>
  </si>
  <si>
    <t>ценовых предложений признается несостоявшимся.</t>
  </si>
  <si>
    <t xml:space="preserve">7. Заказчику ГКП на ПХВ "Городской ревматологический центр" УЗ г.Алматы в течении трех календарных дней после дня определения победителя соответствующим квалификационным  </t>
  </si>
  <si>
    <t>требованиям направить потенциальному поставщику/победителю подписанный договор закупа.</t>
  </si>
  <si>
    <t>Директор</t>
  </si>
  <si>
    <t xml:space="preserve"> А. Кулембаева</t>
  </si>
  <si>
    <t>ТОО "Келун-Казфарм"</t>
  </si>
  <si>
    <t>ТОО"Жаийк-AS"</t>
  </si>
  <si>
    <t xml:space="preserve">Натрия хлорид </t>
  </si>
  <si>
    <t>раствор для инфузий 0,9% 100мл</t>
  </si>
  <si>
    <t>раствор для инфузий 5% 200 мл</t>
  </si>
  <si>
    <t>Глюкоза</t>
  </si>
  <si>
    <t>6. Победитель ТОО "Келун-Казфарм" представляет заказчику или организатору закупа в течении десяти календарных дней со дня признания победителем документы подтверждающие</t>
  </si>
  <si>
    <r>
      <t xml:space="preserve">Протокол </t>
    </r>
    <r>
      <rPr>
        <b/>
        <i/>
        <sz val="12"/>
        <color rgb="FF000000"/>
        <rFont val="Times New Roman"/>
        <family val="1"/>
        <charset val="204"/>
      </rPr>
      <t>№ 4</t>
    </r>
    <r>
      <rPr>
        <b/>
        <i/>
        <sz val="11"/>
        <color rgb="FF000000"/>
        <rFont val="Times New Roman"/>
        <family val="1"/>
        <charset val="204"/>
      </rPr>
      <t xml:space="preserve"> </t>
    </r>
  </si>
  <si>
    <t>Алматинская область Карасайский район, Ельтайский с/о, с Кокозек</t>
  </si>
  <si>
    <t>20 марта 2019 год</t>
  </si>
  <si>
    <t>15.03.2019г. 12 ч 13 мин</t>
  </si>
  <si>
    <t>18.03.2019г. 11.ч 01 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</si>
</sst>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4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9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6"/>
  <sheetViews>
    <sheetView tabSelected="1" view="pageBreakPreview" zoomScaleNormal="100" workbookViewId="0">
      <selection activeCell="B12" sqref="B12"/>
    </sheetView>
  </sheetViews>
  <sheetFormatPr defaultRowHeight="15" x14ac:dyDescent="0.25"/>
  <cols>
    <col min="1" max="1" width="10.7109375" style="1" customWidth="1"/>
    <col min="2" max="2" width="21.85546875" style="1" customWidth="1"/>
    <col min="3" max="3" width="45.28515625" style="1" customWidth="1"/>
    <col min="4" max="4" width="10.42578125" style="1" customWidth="1"/>
    <col min="5" max="5" width="11.42578125" style="1"/>
    <col min="6" max="6" width="11.140625" style="1" customWidth="1"/>
    <col min="7" max="7" width="10.7109375" style="1" customWidth="1"/>
    <col min="8" max="9" width="17.42578125" style="1" customWidth="1"/>
    <col min="10" max="10" width="17.140625" style="1" customWidth="1"/>
    <col min="11" max="11" width="10" style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" ht="15.75" x14ac:dyDescent="0.25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2"/>
      <c r="L1" s="2"/>
      <c r="M1" s="2"/>
      <c r="N1" s="2"/>
      <c r="O1" s="2"/>
      <c r="P1" s="2"/>
      <c r="Q1" s="2"/>
      <c r="R1" s="2"/>
    </row>
    <row r="2" spans="1:18" x14ac:dyDescent="0.2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</row>
    <row r="3" spans="1:18" x14ac:dyDescent="0.25">
      <c r="A3" s="4"/>
      <c r="B3" s="5"/>
      <c r="C3" s="6"/>
    </row>
    <row r="4" spans="1:18" ht="15.75" x14ac:dyDescent="0.25">
      <c r="A4" s="7" t="s">
        <v>1</v>
      </c>
      <c r="G4" s="7" t="s">
        <v>2</v>
      </c>
      <c r="H4" s="7"/>
      <c r="I4" s="8" t="s">
        <v>35</v>
      </c>
      <c r="M4" s="8"/>
      <c r="N4" s="8"/>
      <c r="O4" s="8"/>
      <c r="P4" s="8"/>
      <c r="Q4" s="8"/>
      <c r="R4" s="8"/>
    </row>
    <row r="5" spans="1:18" x14ac:dyDescent="0.25">
      <c r="A5" s="9"/>
      <c r="B5" s="10"/>
      <c r="C5" s="11"/>
      <c r="D5" s="11"/>
      <c r="E5" s="11"/>
      <c r="F5" s="11"/>
      <c r="G5" s="11"/>
    </row>
    <row r="6" spans="1:18" ht="15" customHeight="1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12"/>
      <c r="L6" s="12"/>
      <c r="M6" s="12"/>
      <c r="N6" s="12"/>
      <c r="O6" s="12"/>
      <c r="P6" s="13"/>
      <c r="Q6" s="13"/>
      <c r="R6" s="13"/>
    </row>
    <row r="7" spans="1:18" x14ac:dyDescent="0.25">
      <c r="A7" s="64"/>
      <c r="B7" s="64"/>
      <c r="C7" s="64"/>
      <c r="D7" s="64"/>
      <c r="E7" s="64"/>
      <c r="F7" s="64"/>
      <c r="G7" s="64"/>
      <c r="H7" s="64"/>
      <c r="I7" s="64"/>
      <c r="J7" s="64"/>
      <c r="K7" s="12"/>
      <c r="L7" s="12"/>
      <c r="M7" s="12"/>
      <c r="N7" s="12"/>
      <c r="O7" s="12"/>
      <c r="P7" s="13"/>
      <c r="Q7" s="13"/>
      <c r="R7" s="13"/>
    </row>
    <row r="8" spans="1:18" ht="31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12"/>
      <c r="L8" s="12"/>
      <c r="M8" s="12"/>
      <c r="N8" s="12"/>
      <c r="O8" s="12"/>
      <c r="P8" s="13"/>
      <c r="Q8" s="13"/>
      <c r="R8" s="13"/>
    </row>
    <row r="9" spans="1:18" ht="1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2"/>
      <c r="L9" s="12"/>
      <c r="M9" s="12"/>
      <c r="N9" s="12"/>
      <c r="O9" s="12"/>
      <c r="P9" s="13"/>
      <c r="Q9" s="13"/>
      <c r="R9" s="13"/>
    </row>
    <row r="10" spans="1:18" ht="15" customHeight="1" x14ac:dyDescent="0.25">
      <c r="A10" s="15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2"/>
      <c r="L10" s="12"/>
      <c r="M10" s="12"/>
      <c r="N10" s="12"/>
      <c r="O10" s="12"/>
      <c r="P10" s="13"/>
      <c r="Q10" s="13"/>
      <c r="R10" s="13"/>
    </row>
    <row r="11" spans="1:18" ht="38.25" customHeight="1" x14ac:dyDescent="0.25">
      <c r="A11" s="16" t="s">
        <v>5</v>
      </c>
      <c r="B11" s="52" t="s">
        <v>26</v>
      </c>
      <c r="C11" s="26" t="s">
        <v>27</v>
      </c>
      <c r="D11" s="65"/>
      <c r="E11" s="65"/>
      <c r="F11" s="12"/>
      <c r="G11" s="12"/>
      <c r="H11" s="12"/>
      <c r="I11" s="13"/>
      <c r="J11" s="13"/>
      <c r="K11" s="13"/>
    </row>
    <row r="12" spans="1:18" ht="19.5" customHeight="1" x14ac:dyDescent="0.25">
      <c r="A12" s="17">
        <v>1</v>
      </c>
      <c r="B12" s="53" t="s">
        <v>36</v>
      </c>
      <c r="C12" s="18" t="s">
        <v>37</v>
      </c>
      <c r="D12" s="66"/>
      <c r="E12" s="66"/>
      <c r="F12" s="12"/>
      <c r="G12" s="12"/>
      <c r="H12" s="12"/>
      <c r="I12" s="13"/>
      <c r="J12" s="13"/>
      <c r="K12" s="13"/>
    </row>
    <row r="13" spans="1:18" s="23" customFormat="1" ht="15" customHeight="1" x14ac:dyDescent="0.25">
      <c r="A13" s="19"/>
      <c r="B13" s="20"/>
      <c r="C13" s="20"/>
      <c r="D13" s="21"/>
      <c r="E13" s="21"/>
      <c r="F13" s="21"/>
      <c r="G13" s="21"/>
      <c r="H13" s="21"/>
      <c r="I13" s="22"/>
      <c r="J13" s="22"/>
      <c r="K13" s="22"/>
    </row>
    <row r="14" spans="1:18" ht="18" customHeight="1" x14ac:dyDescent="0.25">
      <c r="A14" s="58" t="s">
        <v>6</v>
      </c>
      <c r="B14" s="58"/>
      <c r="C14" s="58"/>
      <c r="D14" s="58"/>
      <c r="E14" s="58"/>
      <c r="F14" s="58"/>
      <c r="G14" s="58"/>
      <c r="H14" s="58"/>
      <c r="I14" s="58"/>
      <c r="J14" s="58"/>
      <c r="K14" s="24"/>
      <c r="L14" s="24"/>
      <c r="M14" s="24"/>
      <c r="N14" s="24"/>
      <c r="O14" s="24"/>
      <c r="P14" s="24"/>
      <c r="Q14" s="24"/>
      <c r="R14" s="24"/>
    </row>
    <row r="15" spans="1:18" ht="40.5" customHeight="1" x14ac:dyDescent="0.25">
      <c r="A15" s="16" t="s">
        <v>5</v>
      </c>
      <c r="B15" s="25" t="s">
        <v>7</v>
      </c>
      <c r="C15" s="25" t="s">
        <v>8</v>
      </c>
      <c r="D15" s="16" t="s">
        <v>9</v>
      </c>
      <c r="E15" s="16" t="s">
        <v>10</v>
      </c>
      <c r="F15" s="25" t="s">
        <v>11</v>
      </c>
      <c r="G15" s="26" t="s">
        <v>12</v>
      </c>
      <c r="H15" s="52" t="s">
        <v>26</v>
      </c>
      <c r="I15" s="26" t="s">
        <v>27</v>
      </c>
      <c r="J15" s="36"/>
    </row>
    <row r="16" spans="1:18" ht="46.5" customHeight="1" x14ac:dyDescent="0.25">
      <c r="A16" s="17">
        <v>1</v>
      </c>
      <c r="B16" s="27" t="s">
        <v>28</v>
      </c>
      <c r="C16" s="55" t="s">
        <v>29</v>
      </c>
      <c r="D16" s="28" t="s">
        <v>13</v>
      </c>
      <c r="E16" s="29">
        <v>67000</v>
      </c>
      <c r="F16" s="18">
        <v>140</v>
      </c>
      <c r="G16" s="18">
        <f t="shared" ref="G16:G18" si="0">E16*F16</f>
        <v>9380000</v>
      </c>
      <c r="H16" s="18">
        <v>68</v>
      </c>
      <c r="I16" s="18">
        <v>105</v>
      </c>
      <c r="J16" s="54"/>
    </row>
    <row r="17" spans="1:18" ht="32.25" customHeight="1" x14ac:dyDescent="0.25">
      <c r="A17" s="17">
        <v>2</v>
      </c>
      <c r="B17" s="27" t="s">
        <v>28</v>
      </c>
      <c r="C17" s="55" t="s">
        <v>29</v>
      </c>
      <c r="D17" s="28" t="s">
        <v>13</v>
      </c>
      <c r="E17" s="29">
        <v>800</v>
      </c>
      <c r="F17" s="18">
        <v>180</v>
      </c>
      <c r="G17" s="18">
        <f t="shared" si="0"/>
        <v>144000</v>
      </c>
      <c r="H17" s="18">
        <v>105</v>
      </c>
      <c r="I17" s="18">
        <v>132</v>
      </c>
      <c r="J17" s="54"/>
    </row>
    <row r="18" spans="1:18" ht="38.25" customHeight="1" x14ac:dyDescent="0.25">
      <c r="A18" s="17">
        <v>3</v>
      </c>
      <c r="B18" s="27" t="s">
        <v>31</v>
      </c>
      <c r="C18" s="55" t="s">
        <v>30</v>
      </c>
      <c r="D18" s="28" t="s">
        <v>13</v>
      </c>
      <c r="E18" s="29">
        <v>1000</v>
      </c>
      <c r="F18" s="18">
        <v>160</v>
      </c>
      <c r="G18" s="18">
        <f t="shared" si="0"/>
        <v>160000</v>
      </c>
      <c r="H18" s="67">
        <v>98.7</v>
      </c>
      <c r="I18" s="18">
        <v>119</v>
      </c>
      <c r="J18" s="54"/>
    </row>
    <row r="19" spans="1:18" x14ac:dyDescent="0.25">
      <c r="A19" s="30"/>
      <c r="B19" s="31"/>
      <c r="C19" s="32"/>
      <c r="D19" s="19"/>
      <c r="E19" s="33"/>
      <c r="F19" s="33"/>
      <c r="G19" s="56">
        <f>SUM(G16:G18)</f>
        <v>9684000</v>
      </c>
      <c r="H19" s="57">
        <f>SUM(H16:H18)</f>
        <v>271.7</v>
      </c>
      <c r="I19" s="57">
        <f>SUM(I16:I18)</f>
        <v>356</v>
      </c>
      <c r="J19" s="54"/>
      <c r="K19" s="13"/>
      <c r="L19" s="13"/>
      <c r="M19" s="13"/>
      <c r="N19" s="13"/>
      <c r="O19" s="13"/>
      <c r="P19" s="13"/>
      <c r="Q19" s="13"/>
      <c r="R19" s="13"/>
    </row>
    <row r="20" spans="1:18" x14ac:dyDescent="0.25">
      <c r="A20" s="30"/>
      <c r="B20" s="31"/>
      <c r="C20" s="32"/>
      <c r="D20" s="19"/>
      <c r="E20" s="33"/>
      <c r="F20" s="33"/>
      <c r="G20" s="34"/>
      <c r="H20" s="23"/>
      <c r="I20" s="35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5" customHeight="1" x14ac:dyDescent="0.25">
      <c r="A21" s="59" t="s">
        <v>14</v>
      </c>
      <c r="B21" s="59"/>
      <c r="C21" s="59"/>
      <c r="D21" s="59"/>
      <c r="E21" s="59"/>
      <c r="F21" s="59"/>
      <c r="G21" s="59"/>
      <c r="H21" s="59"/>
      <c r="I21" s="59"/>
      <c r="K21" s="23"/>
      <c r="L21" s="23"/>
      <c r="M21" s="23"/>
      <c r="N21" s="23"/>
      <c r="O21" s="23"/>
      <c r="P21" s="23"/>
      <c r="Q21" s="23"/>
      <c r="R21" s="23"/>
    </row>
    <row r="22" spans="1:18" ht="39" customHeight="1" x14ac:dyDescent="0.25">
      <c r="A22" s="25" t="s">
        <v>15</v>
      </c>
      <c r="B22" s="25" t="s">
        <v>16</v>
      </c>
      <c r="C22" s="25" t="s">
        <v>17</v>
      </c>
      <c r="D22" s="60" t="s">
        <v>18</v>
      </c>
      <c r="E22" s="60"/>
      <c r="F22" s="36"/>
      <c r="G22" s="36"/>
      <c r="H22" s="36"/>
      <c r="I22" s="36"/>
      <c r="J22" s="37"/>
      <c r="K22" s="23"/>
      <c r="L22" s="23"/>
      <c r="M22" s="23"/>
      <c r="N22" s="23"/>
      <c r="O22" s="23"/>
      <c r="P22" s="23"/>
      <c r="Q22" s="23"/>
      <c r="R22" s="23"/>
    </row>
    <row r="23" spans="1:18" ht="51.75" customHeight="1" x14ac:dyDescent="0.25">
      <c r="A23" s="17">
        <v>1</v>
      </c>
      <c r="B23" s="38" t="s">
        <v>34</v>
      </c>
      <c r="C23" s="26" t="s">
        <v>26</v>
      </c>
      <c r="D23" s="61">
        <v>4738700</v>
      </c>
      <c r="E23" s="61"/>
      <c r="F23" s="39"/>
      <c r="G23" s="39"/>
      <c r="H23" s="40"/>
      <c r="I23" s="40"/>
      <c r="J23" s="37"/>
      <c r="K23" s="23"/>
      <c r="L23" s="23"/>
      <c r="M23" s="23"/>
      <c r="N23" s="23"/>
      <c r="O23" s="23"/>
      <c r="P23" s="23"/>
      <c r="Q23" s="23"/>
      <c r="R23" s="23"/>
    </row>
    <row r="24" spans="1:18" ht="19.5" customHeight="1" x14ac:dyDescent="0.25">
      <c r="A24" s="30"/>
      <c r="B24" s="41"/>
      <c r="C24" s="42"/>
      <c r="D24" s="42"/>
      <c r="E24" s="41"/>
      <c r="F24" s="43"/>
      <c r="G24" s="43"/>
      <c r="H24" s="44"/>
      <c r="I24" s="44"/>
      <c r="J24" s="37"/>
      <c r="K24" s="23"/>
      <c r="L24" s="23"/>
      <c r="M24" s="23"/>
      <c r="N24" s="23"/>
      <c r="O24" s="23"/>
      <c r="P24" s="23"/>
      <c r="Q24" s="23"/>
      <c r="R24" s="23"/>
    </row>
    <row r="25" spans="1:18" ht="19.5" customHeight="1" x14ac:dyDescent="0.25">
      <c r="A25" s="15" t="s">
        <v>19</v>
      </c>
      <c r="B25" s="41"/>
      <c r="C25" s="42"/>
      <c r="D25" s="42"/>
      <c r="E25" s="41"/>
      <c r="F25" s="41"/>
      <c r="G25" s="41"/>
      <c r="H25" s="45"/>
      <c r="I25" s="45"/>
      <c r="J25" s="23"/>
      <c r="K25" s="23"/>
      <c r="L25" s="23"/>
      <c r="M25" s="23"/>
      <c r="N25" s="23"/>
      <c r="O25" s="23"/>
      <c r="P25" s="23"/>
      <c r="Q25" s="23"/>
      <c r="R25" s="23"/>
    </row>
    <row r="26" spans="1:18" ht="19.5" customHeight="1" x14ac:dyDescent="0.25">
      <c r="A26" s="46" t="s">
        <v>32</v>
      </c>
      <c r="B26" s="41"/>
      <c r="C26" s="42"/>
      <c r="D26" s="42"/>
      <c r="E26" s="41"/>
      <c r="F26" s="41"/>
      <c r="G26" s="41"/>
      <c r="H26" s="45"/>
      <c r="I26" s="45"/>
      <c r="J26" s="23"/>
      <c r="K26" s="23"/>
      <c r="L26" s="23"/>
      <c r="M26" s="23"/>
      <c r="N26" s="23"/>
      <c r="O26" s="23"/>
      <c r="P26" s="23"/>
      <c r="Q26" s="23"/>
      <c r="R26" s="23"/>
    </row>
    <row r="27" spans="1:18" ht="19.5" customHeight="1" x14ac:dyDescent="0.25">
      <c r="A27" s="15" t="s">
        <v>20</v>
      </c>
      <c r="B27" s="41"/>
      <c r="C27" s="42"/>
      <c r="D27" s="42"/>
      <c r="E27" s="41"/>
      <c r="F27" s="41"/>
      <c r="G27" s="41"/>
      <c r="H27" s="45"/>
      <c r="I27" s="45"/>
      <c r="J27" s="23"/>
      <c r="K27" s="23"/>
      <c r="L27" s="23"/>
      <c r="M27" s="23"/>
      <c r="N27" s="23"/>
      <c r="O27" s="23"/>
      <c r="P27" s="23"/>
      <c r="Q27" s="23"/>
      <c r="R27" s="23"/>
    </row>
    <row r="28" spans="1:18" ht="22.5" customHeight="1" x14ac:dyDescent="0.25">
      <c r="A28" s="15" t="s">
        <v>21</v>
      </c>
      <c r="B28" s="41"/>
      <c r="C28" s="42"/>
      <c r="D28" s="42"/>
      <c r="E28" s="41"/>
      <c r="F28" s="41"/>
      <c r="G28" s="41"/>
      <c r="H28" s="45"/>
      <c r="I28" s="45"/>
      <c r="J28" s="23"/>
      <c r="K28" s="23"/>
      <c r="L28" s="23"/>
      <c r="M28" s="23"/>
      <c r="N28" s="23"/>
      <c r="O28" s="23"/>
      <c r="P28" s="23"/>
      <c r="Q28" s="23"/>
      <c r="R28" s="23"/>
    </row>
    <row r="29" spans="1:18" ht="22.5" customHeight="1" x14ac:dyDescent="0.25">
      <c r="A29" s="15" t="s">
        <v>22</v>
      </c>
      <c r="B29" s="41"/>
      <c r="C29" s="42"/>
      <c r="D29" s="42"/>
      <c r="E29" s="41"/>
      <c r="F29" s="41"/>
      <c r="G29" s="41"/>
      <c r="H29" s="45"/>
      <c r="I29" s="45"/>
      <c r="J29" s="23"/>
      <c r="K29" s="23"/>
      <c r="L29" s="23"/>
      <c r="M29" s="23"/>
      <c r="N29" s="23"/>
      <c r="O29" s="23"/>
      <c r="P29" s="23"/>
      <c r="Q29" s="23"/>
      <c r="R29" s="23"/>
    </row>
    <row r="30" spans="1:18" ht="22.5" customHeight="1" x14ac:dyDescent="0.25">
      <c r="A30" s="15" t="s">
        <v>23</v>
      </c>
      <c r="B30" s="41"/>
      <c r="C30" s="42"/>
      <c r="D30" s="42"/>
      <c r="E30" s="41"/>
      <c r="F30" s="41"/>
      <c r="G30" s="41"/>
      <c r="H30" s="45"/>
      <c r="I30" s="45"/>
      <c r="J30" s="23"/>
      <c r="K30" s="23"/>
      <c r="L30" s="23"/>
      <c r="M30" s="23"/>
      <c r="N30" s="23"/>
      <c r="O30" s="23"/>
      <c r="P30" s="23"/>
      <c r="Q30" s="23"/>
      <c r="R30" s="23"/>
    </row>
    <row r="31" spans="1:18" ht="22.5" customHeight="1" x14ac:dyDescent="0.25">
      <c r="A31" s="15"/>
      <c r="B31" s="41"/>
      <c r="C31" s="42"/>
      <c r="D31" s="42"/>
      <c r="E31" s="41"/>
      <c r="F31" s="41"/>
      <c r="G31" s="41"/>
      <c r="H31" s="45"/>
      <c r="I31" s="45"/>
      <c r="J31" s="23"/>
      <c r="K31" s="23"/>
      <c r="L31" s="23"/>
      <c r="M31" s="23"/>
      <c r="N31" s="23"/>
      <c r="O31" s="23"/>
      <c r="P31" s="23"/>
      <c r="Q31" s="23"/>
      <c r="R31" s="23"/>
    </row>
    <row r="32" spans="1:18" ht="36.75" customHeight="1" x14ac:dyDescent="0.25">
      <c r="A32" s="47" t="s">
        <v>24</v>
      </c>
      <c r="B32" s="48"/>
      <c r="C32" s="3" t="s">
        <v>25</v>
      </c>
      <c r="D32" s="49"/>
      <c r="E32" s="49"/>
      <c r="F32" s="50"/>
      <c r="G32" s="51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ht="22.5" customHeight="1" x14ac:dyDescent="0.25"/>
    <row r="34" ht="22.5" customHeight="1" x14ac:dyDescent="0.25"/>
    <row r="35" ht="22.5" customHeight="1" x14ac:dyDescent="0.25"/>
    <row r="36" ht="22.5" customHeight="1" x14ac:dyDescent="0.25"/>
  </sheetData>
  <mergeCells count="9">
    <mergeCell ref="A14:J14"/>
    <mergeCell ref="A21:I21"/>
    <mergeCell ref="D22:E22"/>
    <mergeCell ref="D23:E23"/>
    <mergeCell ref="A1:J1"/>
    <mergeCell ref="A2:J2"/>
    <mergeCell ref="A6:J8"/>
    <mergeCell ref="D11:E11"/>
    <mergeCell ref="D12:E12"/>
  </mergeCells>
  <pageMargins left="0.74791666666666701" right="0.74791666666666701" top="0.98402777777777795" bottom="0.98402777777777795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2019-02-26T18:32:37Z</cp:lastPrinted>
  <dcterms:created xsi:type="dcterms:W3CDTF">2006-09-28T05:33:49Z</dcterms:created>
  <dcterms:modified xsi:type="dcterms:W3CDTF">2019-03-20T12:42:03Z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