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Лист1!$A$1:$K$60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4" i="1" l="1"/>
  <c r="G43" i="1"/>
  <c r="G41" i="1"/>
  <c r="G39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<sst xmlns="http://schemas.openxmlformats.org/spreadsheetml/2006/main" count="136" uniqueCount="99">
  <si>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</si>
  <si>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</si>
  <si>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</si>
  <si>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</si>
  <si>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</si>
  <si>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</si>
  <si>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</si>
  <si>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</si>
  <si>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</si>
  <si>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</si>
  <si>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</si>
  <si>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</si>
  <si>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</si>
  <si>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№ п/п</t>
  </si>
  <si>
    <t>5. Потенциальных поставщиков, присутствовавших при процедуре вскрытия конвертов с ценовыми предложениями - нет.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</si>
  <si>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</si>
  <si>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</si>
  <si>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</si>
  <si>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>требованиям направить потенциальному поставщику/победителю подписанный договор закупа.</t>
  </si>
  <si>
    <t>Директор</t>
  </si>
  <si>
    <t xml:space="preserve"> А. Кулембаева</t>
  </si>
  <si>
    <t>6. Победитель ТОО "Келун-Казфарм"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</si>
  <si>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t>ТОО "Гелика"</t>
  </si>
  <si>
    <t>ТОО "FinShark"</t>
  </si>
  <si>
    <t>29.04.2019 г.08 ч 12 мин</t>
  </si>
  <si>
    <t>29.04.2019 г.08.ч 42 мин</t>
  </si>
  <si>
    <t>ТОО"Senim Traiding"</t>
  </si>
  <si>
    <t>29.04.2019 г.08.ч057мин</t>
  </si>
  <si>
    <t>ИП"Lego"</t>
  </si>
  <si>
    <t>29.04.2019г.08ч59мин</t>
  </si>
  <si>
    <t>03 мая 2019 год</t>
  </si>
  <si>
    <t>Перчатки</t>
  </si>
  <si>
    <t xml:space="preserve"> не стерильные латекс  одноразовые размер (М)</t>
  </si>
  <si>
    <t>пар</t>
  </si>
  <si>
    <t>Катетер отсасывающий взр</t>
  </si>
  <si>
    <t>Катетер аспирационный (зонд) с вакуум контролем (размер 12)</t>
  </si>
  <si>
    <t>шт</t>
  </si>
  <si>
    <t>Катетер периферический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</si>
  <si>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№16</t>
  </si>
  <si>
    <t>Катетер подключичный стерильный - предназначены для катетеризации подключичной вены, используются для проведения инфузионной, трансфузионной терапии,взрослый, Диам 1,0</t>
  </si>
  <si>
    <t>Мочеприемник</t>
  </si>
  <si>
    <t>Мочеприемник стерильный  1000  мл (крестовой слив),взрослый</t>
  </si>
  <si>
    <t xml:space="preserve">Иглы для спинальной пункции </t>
  </si>
  <si>
    <t>размер 22 Игла со срезом Квинке для спинальной анестезии и диагностической люмбальной пункции</t>
  </si>
  <si>
    <t>Шприцы инъекционные, одноразовые с объемом 10мл 3-х комп</t>
  </si>
  <si>
    <t>Шприц инъекционный одноразовый с иглой 10 мл с игл 21Gх1 1/2" инъекц. 3х-комп.стерильный</t>
  </si>
  <si>
    <t>Шприцы инъекционные, одноразовые 5мл 3-х комп.</t>
  </si>
  <si>
    <t>Шприц инъекционный одноразовый с иглой 5 мл с игл 21Gх1 1/2" инъекц. 3х-комп.стерильный</t>
  </si>
  <si>
    <t>Шприцы  однораз.инъекц. 20мл 3-х комп.</t>
  </si>
  <si>
    <t>Шприц инъекционный одноразовый с иглой 20 мл с игл 21Gх1 1/2" инъекц. 3х-комп.стерильный</t>
  </si>
  <si>
    <t>Спиртовые салфетки</t>
  </si>
  <si>
    <t>пропитанные 70% спиртом салфетки для инъекции 65x30 мм</t>
  </si>
  <si>
    <t>Скарификатор медиц</t>
  </si>
  <si>
    <t>Скарификатор с боковым или центральным копьем предназначены для прокалывания кожи пальца при заборе крови на исследование.</t>
  </si>
  <si>
    <t>Проявитель рентген пленку 20л</t>
  </si>
  <si>
    <t>Проявитель (для автоматических проявочных процессоров) На 20 л готового раствора)</t>
  </si>
  <si>
    <t>Фиксаж  20л</t>
  </si>
  <si>
    <t>Проявитель и фиксаж представляют собой концентраты, требующие разбавления водой и предназначены для ручной обработки стоматологической рентгеновской пленки</t>
  </si>
  <si>
    <t xml:space="preserve">Рентгенпленка  24х 30 </t>
  </si>
  <si>
    <t>рентген пленка 24x30 MXG (зеленочувствительный)</t>
  </si>
  <si>
    <t>Рентгенпленка 35 х 35</t>
  </si>
  <si>
    <t>рентген пленка 35x35 MXG (зеленочувствительныи)</t>
  </si>
  <si>
    <t>Системы Одноразовые для инф.</t>
  </si>
  <si>
    <t>Инфузионные системы предназначены для вливания жидких препаратов и растворов с иглой 21G</t>
  </si>
  <si>
    <t>контейнер для мочи</t>
  </si>
  <si>
    <t>контейнер для мочи 125мл. Стер</t>
  </si>
  <si>
    <t xml:space="preserve">маска одноразовая </t>
  </si>
  <si>
    <t>Маска одноразовая</t>
  </si>
  <si>
    <t>халаты одноразовые</t>
  </si>
  <si>
    <t>хирург стер  размер (48-50)</t>
  </si>
  <si>
    <t>лейкопластырь</t>
  </si>
  <si>
    <t>1,25см*5м</t>
  </si>
  <si>
    <t xml:space="preserve">универсальные салфетки </t>
  </si>
  <si>
    <t>для  обработки помещения (в рулоне 100 шт)</t>
  </si>
  <si>
    <t>рулон</t>
  </si>
  <si>
    <t xml:space="preserve">одноразовые пеленки </t>
  </si>
  <si>
    <t>стер. 60*90 пл 30</t>
  </si>
  <si>
    <t>бумажные одноразовые полотенца №200</t>
  </si>
  <si>
    <t xml:space="preserve">Z-укладка№200 </t>
  </si>
  <si>
    <t>упаковка</t>
  </si>
  <si>
    <t>термо бумага для УЗИ 110*20 №5</t>
  </si>
  <si>
    <t xml:space="preserve">110мм*20м </t>
  </si>
  <si>
    <t>катетер</t>
  </si>
  <si>
    <t>фолея№16</t>
  </si>
  <si>
    <t>фолея№18</t>
  </si>
  <si>
    <t>интубационные трубы</t>
  </si>
  <si>
    <t>№8</t>
  </si>
  <si>
    <t>№7</t>
  </si>
  <si>
    <t xml:space="preserve">одноразовые простыни </t>
  </si>
  <si>
    <t>нестр(200*160)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</si>
  <si>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</si>
  <si>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</si>
  <si>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</si>
  <si>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>г. Алматы,  ул.Джандосова, д.166, кв.17</t>
  </si>
  <si>
    <t>Северо-Казахстанская область,г.Петропавловск,ул.Маяковского,95</t>
  </si>
  <si>
    <t>г.Алматы, тракт Красногвардейский дом 461</t>
  </si>
  <si>
    <t>г. Алматы, ул. Грановского 96</t>
  </si>
  <si>
    <t>Протокол №12</t>
  </si>
  <si>
    <r>
      <t xml:space="preserve">1. Организатор и заказчик государственных закупок – </t>
    </r>
    <r>
      <rPr>
        <b/>
        <sz val="8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8"/>
        <color rgb="FF000000"/>
        <rFont val="Times New Roman"/>
        <family val="1"/>
        <charset val="204"/>
      </rPr>
      <t xml:space="preserve"> </t>
    </r>
    <r>
      <rPr>
        <b/>
        <sz val="8"/>
        <color rgb="FF000000"/>
        <rFont val="Times New Roman"/>
        <family val="1"/>
        <charset val="204"/>
      </rPr>
      <t>УЗ г.Алматы</t>
    </r>
    <r>
      <rPr>
        <sz val="8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</si>
</sst>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/>
    <xf numFmtId="0" fontId="5" fillId="0" borderId="1" xfId="0" applyFont="1" applyBorder="1" applyAlignment="1"/>
    <xf numFmtId="0" fontId="5" fillId="0" borderId="3" xfId="0" applyFont="1" applyBorder="1" applyAlignment="1">
      <alignment wrapText="1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wrapText="1"/>
    </xf>
    <xf numFmtId="0" fontId="10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center" wrapText="1"/>
    </xf>
    <xf numFmtId="0" fontId="6" fillId="0" borderId="0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Border="1"/>
    <xf numFmtId="0" fontId="11" fillId="0" borderId="0" xfId="0" applyFont="1" applyAlignment="1">
      <alignment horizontal="right"/>
    </xf>
    <xf numFmtId="0" fontId="9" fillId="0" borderId="1" xfId="0" applyFont="1" applyFill="1" applyBorder="1" applyAlignment="1"/>
    <xf numFmtId="3" fontId="5" fillId="2" borderId="1" xfId="0" applyNumberFormat="1" applyFont="1" applyFill="1" applyBorder="1" applyAlignment="1">
      <alignment wrapText="1"/>
    </xf>
    <xf numFmtId="4" fontId="5" fillId="2" borderId="1" xfId="0" applyNumberFormat="1" applyFont="1" applyFill="1" applyBorder="1" applyAlignment="1">
      <alignment wrapText="1"/>
    </xf>
    <xf numFmtId="164" fontId="9" fillId="0" borderId="2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/>
    <xf numFmtId="0" fontId="5" fillId="3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6" fillId="0" borderId="0" xfId="0" applyFont="1" applyAlignment="1">
      <alignment horizontal="center" vertical="top" wrapText="1"/>
    </xf>
    <xf numFmtId="3" fontId="6" fillId="0" borderId="0" xfId="0" applyNumberFormat="1" applyFont="1" applyBorder="1" applyAlignment="1">
      <alignment horizontal="center"/>
    </xf>
    <xf numFmtId="0" fontId="5" fillId="5" borderId="3" xfId="0" applyFont="1" applyFill="1" applyBorder="1" applyAlignment="1">
      <alignment wrapText="1"/>
    </xf>
    <xf numFmtId="0" fontId="6" fillId="0" borderId="0" xfId="0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3"/>
  <sheetViews>
    <sheetView tabSelected="1" view="pageBreakPreview" topLeftCell="A19" zoomScaleNormal="100" workbookViewId="0">
      <selection activeCell="H45" sqref="H45"/>
    </sheetView>
  </sheetViews>
  <sheetFormatPr defaultRowHeight="15" x14ac:dyDescent="0.25"/>
  <cols>
    <col min="1" max="1" width="8.85546875" style="1" customWidth="1"/>
    <col min="2" max="2" width="18.5703125" style="1" customWidth="1"/>
    <col min="3" max="3" width="35.28515625" style="1" customWidth="1"/>
    <col min="4" max="4" width="14.5703125" style="1" customWidth="1"/>
    <col min="5" max="5" width="11.140625" style="1" customWidth="1"/>
    <col min="6" max="6" width="21.140625" style="1" customWidth="1"/>
    <col min="7" max="7" width="17.7109375" style="1" customWidth="1"/>
    <col min="8" max="8" width="15.42578125" style="1" customWidth="1"/>
    <col min="9" max="10" width="15.7109375" style="1" customWidth="1"/>
    <col min="11" max="11" width="14.7109375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x14ac:dyDescent="0.25">
      <c r="A1" s="76" t="s">
        <v>97</v>
      </c>
      <c r="B1" s="76"/>
      <c r="C1" s="76"/>
      <c r="D1" s="76"/>
      <c r="E1" s="76"/>
      <c r="F1" s="76"/>
      <c r="G1" s="76"/>
      <c r="H1" s="76"/>
      <c r="I1" s="76"/>
      <c r="J1" s="76"/>
      <c r="K1" s="30"/>
      <c r="L1" s="2"/>
      <c r="M1" s="2"/>
      <c r="N1" s="2"/>
      <c r="O1" s="2"/>
      <c r="P1" s="2"/>
      <c r="Q1" s="2"/>
      <c r="R1" s="2"/>
    </row>
    <row r="2" spans="1:18" x14ac:dyDescent="0.2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31"/>
    </row>
    <row r="3" spans="1:18" x14ac:dyDescent="0.25">
      <c r="A3" s="32"/>
      <c r="B3" s="3"/>
      <c r="C3" s="4"/>
      <c r="D3" s="31"/>
      <c r="E3" s="31"/>
      <c r="F3" s="31"/>
      <c r="G3" s="31"/>
      <c r="H3" s="31"/>
      <c r="I3" s="31"/>
      <c r="J3" s="31"/>
      <c r="K3" s="31"/>
    </row>
    <row r="4" spans="1:18" ht="15.75" x14ac:dyDescent="0.25">
      <c r="A4" s="33" t="s">
        <v>1</v>
      </c>
      <c r="B4" s="31"/>
      <c r="C4" s="31"/>
      <c r="D4" s="31"/>
      <c r="E4" s="31"/>
      <c r="F4" s="31"/>
      <c r="G4" s="33" t="s">
        <v>2</v>
      </c>
      <c r="H4" s="33"/>
      <c r="I4" s="34" t="s">
        <v>30</v>
      </c>
      <c r="J4" s="31"/>
      <c r="K4" s="31"/>
      <c r="M4" s="5"/>
      <c r="N4" s="5"/>
      <c r="O4" s="5"/>
      <c r="P4" s="5"/>
      <c r="Q4" s="5"/>
      <c r="R4" s="5"/>
    </row>
    <row r="5" spans="1:18" x14ac:dyDescent="0.25">
      <c r="A5" s="6"/>
      <c r="B5" s="7"/>
      <c r="C5" s="35"/>
      <c r="D5" s="35"/>
      <c r="E5" s="35"/>
      <c r="F5" s="35"/>
      <c r="G5" s="35"/>
      <c r="H5" s="31"/>
      <c r="I5" s="31"/>
      <c r="J5" s="31"/>
      <c r="K5" s="31"/>
    </row>
    <row r="6" spans="1:18" ht="15" customHeight="1" x14ac:dyDescent="0.25">
      <c r="A6" s="78" t="s">
        <v>98</v>
      </c>
      <c r="B6" s="78"/>
      <c r="C6" s="78"/>
      <c r="D6" s="78"/>
      <c r="E6" s="78"/>
      <c r="F6" s="78"/>
      <c r="G6" s="78"/>
      <c r="H6" s="78"/>
      <c r="I6" s="78"/>
      <c r="J6" s="78"/>
      <c r="K6" s="36"/>
      <c r="L6" s="8"/>
      <c r="M6" s="8"/>
      <c r="N6" s="8"/>
      <c r="O6" s="8"/>
      <c r="P6" s="9"/>
      <c r="Q6" s="9"/>
      <c r="R6" s="9"/>
    </row>
    <row r="7" spans="1:18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36"/>
      <c r="L7" s="8"/>
      <c r="M7" s="8"/>
      <c r="N7" s="8"/>
      <c r="O7" s="8"/>
      <c r="P7" s="9"/>
      <c r="Q7" s="9"/>
      <c r="R7" s="9"/>
    </row>
    <row r="8" spans="1:18" ht="31.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36"/>
      <c r="L8" s="8"/>
      <c r="M8" s="8"/>
      <c r="N8" s="8"/>
      <c r="O8" s="8"/>
      <c r="P8" s="9"/>
      <c r="Q8" s="9"/>
      <c r="R8" s="9"/>
    </row>
    <row r="9" spans="1:18" ht="15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6"/>
      <c r="L9" s="8"/>
      <c r="M9" s="8"/>
      <c r="N9" s="8"/>
      <c r="O9" s="8"/>
      <c r="P9" s="9"/>
      <c r="Q9" s="9"/>
      <c r="R9" s="9"/>
    </row>
    <row r="10" spans="1:18" ht="15" customHeight="1" x14ac:dyDescent="0.25">
      <c r="A10" s="38" t="s">
        <v>3</v>
      </c>
      <c r="B10" s="37"/>
      <c r="C10" s="37"/>
      <c r="D10" s="37"/>
      <c r="E10" s="37"/>
      <c r="F10" s="37"/>
      <c r="G10" s="37"/>
      <c r="H10" s="37"/>
      <c r="I10" s="37"/>
      <c r="J10" s="37"/>
      <c r="K10" s="36"/>
      <c r="L10" s="8"/>
      <c r="M10" s="8"/>
      <c r="N10" s="8"/>
      <c r="O10" s="8"/>
      <c r="P10" s="9"/>
      <c r="Q10" s="9"/>
      <c r="R10" s="9"/>
    </row>
    <row r="11" spans="1:18" ht="38.25" customHeight="1" x14ac:dyDescent="0.25">
      <c r="A11" s="10" t="s">
        <v>4</v>
      </c>
      <c r="B11" s="20" t="s">
        <v>23</v>
      </c>
      <c r="C11" s="21" t="s">
        <v>22</v>
      </c>
      <c r="D11" s="79" t="s">
        <v>26</v>
      </c>
      <c r="E11" s="79"/>
      <c r="F11" s="21" t="s">
        <v>28</v>
      </c>
      <c r="G11" s="36"/>
      <c r="H11" s="36"/>
      <c r="I11" s="39"/>
      <c r="J11" s="39"/>
      <c r="K11" s="39"/>
    </row>
    <row r="12" spans="1:18" ht="26.25" customHeight="1" x14ac:dyDescent="0.25">
      <c r="A12" s="11">
        <v>1</v>
      </c>
      <c r="B12" s="40" t="s">
        <v>24</v>
      </c>
      <c r="C12" s="23" t="s">
        <v>25</v>
      </c>
      <c r="D12" s="80" t="s">
        <v>27</v>
      </c>
      <c r="E12" s="80"/>
      <c r="F12" s="22" t="s">
        <v>29</v>
      </c>
      <c r="G12" s="36"/>
      <c r="H12" s="36"/>
      <c r="I12" s="39"/>
      <c r="J12" s="39"/>
      <c r="K12" s="39"/>
    </row>
    <row r="13" spans="1:18" s="13" customFormat="1" ht="15" customHeight="1" x14ac:dyDescent="0.25">
      <c r="A13" s="12"/>
      <c r="B13" s="41"/>
      <c r="C13" s="41"/>
      <c r="D13" s="42"/>
      <c r="E13" s="42"/>
      <c r="F13" s="42"/>
      <c r="G13" s="42"/>
      <c r="H13" s="42"/>
      <c r="I13" s="43"/>
      <c r="J13" s="43"/>
      <c r="K13" s="43"/>
    </row>
    <row r="14" spans="1:18" ht="18" customHeight="1" x14ac:dyDescent="0.25">
      <c r="A14" s="74" t="s">
        <v>5</v>
      </c>
      <c r="B14" s="74"/>
      <c r="C14" s="74"/>
      <c r="D14" s="74"/>
      <c r="E14" s="74"/>
      <c r="F14" s="74"/>
      <c r="G14" s="74"/>
      <c r="H14" s="74"/>
      <c r="I14" s="74"/>
      <c r="J14" s="74"/>
      <c r="K14" s="44"/>
      <c r="L14" s="14"/>
      <c r="M14" s="14"/>
      <c r="N14" s="14"/>
      <c r="O14" s="14"/>
      <c r="P14" s="14"/>
      <c r="Q14" s="14"/>
      <c r="R14" s="14"/>
    </row>
    <row r="15" spans="1:18" ht="40.5" customHeight="1" x14ac:dyDescent="0.25">
      <c r="A15" s="26" t="s">
        <v>4</v>
      </c>
      <c r="B15" s="24" t="s">
        <v>6</v>
      </c>
      <c r="C15" s="24" t="s">
        <v>7</v>
      </c>
      <c r="D15" s="26" t="s">
        <v>8</v>
      </c>
      <c r="E15" s="26" t="s">
        <v>9</v>
      </c>
      <c r="F15" s="24" t="s">
        <v>10</v>
      </c>
      <c r="G15" s="24" t="s">
        <v>11</v>
      </c>
      <c r="H15" s="27" t="s">
        <v>23</v>
      </c>
      <c r="I15" s="24" t="s">
        <v>22</v>
      </c>
      <c r="J15" s="24" t="s">
        <v>26</v>
      </c>
      <c r="K15" s="24" t="s">
        <v>28</v>
      </c>
    </row>
    <row r="16" spans="1:18" ht="35.25" customHeight="1" x14ac:dyDescent="0.25">
      <c r="A16" s="26">
        <v>1</v>
      </c>
      <c r="B16" s="28" t="s">
        <v>31</v>
      </c>
      <c r="C16" s="29" t="s">
        <v>32</v>
      </c>
      <c r="D16" s="54" t="s">
        <v>33</v>
      </c>
      <c r="E16" s="54">
        <v>39000</v>
      </c>
      <c r="F16" s="54">
        <v>38</v>
      </c>
      <c r="G16" s="54">
        <f>F16*E16</f>
        <v>1482000</v>
      </c>
      <c r="H16" s="27">
        <v>1080300</v>
      </c>
      <c r="I16" s="24">
        <v>0</v>
      </c>
      <c r="J16" s="24">
        <v>1252290</v>
      </c>
      <c r="K16" s="81">
        <v>1072500</v>
      </c>
    </row>
    <row r="17" spans="1:11" ht="40.5" customHeight="1" x14ac:dyDescent="0.25">
      <c r="A17" s="26">
        <v>2</v>
      </c>
      <c r="B17" s="28" t="s">
        <v>34</v>
      </c>
      <c r="C17" s="29" t="s">
        <v>35</v>
      </c>
      <c r="D17" s="54" t="s">
        <v>36</v>
      </c>
      <c r="E17" s="54">
        <v>20</v>
      </c>
      <c r="F17" s="54">
        <v>202</v>
      </c>
      <c r="G17" s="54">
        <f t="shared" ref="G17:G36" si="0">F17*E17</f>
        <v>4040</v>
      </c>
      <c r="H17" s="27">
        <v>0</v>
      </c>
      <c r="I17" s="24">
        <v>0</v>
      </c>
      <c r="J17" s="24">
        <v>0</v>
      </c>
      <c r="K17" s="81">
        <v>4000</v>
      </c>
    </row>
    <row r="18" spans="1:11" ht="49.5" customHeight="1" x14ac:dyDescent="0.25">
      <c r="A18" s="26">
        <v>3</v>
      </c>
      <c r="B18" s="28" t="s">
        <v>37</v>
      </c>
      <c r="C18" s="29" t="s">
        <v>38</v>
      </c>
      <c r="D18" s="54" t="s">
        <v>36</v>
      </c>
      <c r="E18" s="54">
        <v>20</v>
      </c>
      <c r="F18" s="54">
        <v>123</v>
      </c>
      <c r="G18" s="54">
        <f t="shared" si="0"/>
        <v>2460</v>
      </c>
      <c r="H18" s="27">
        <v>0</v>
      </c>
      <c r="I18" s="24">
        <v>0</v>
      </c>
      <c r="J18" s="24">
        <v>0</v>
      </c>
      <c r="K18" s="81">
        <v>2400</v>
      </c>
    </row>
    <row r="19" spans="1:11" ht="54.75" customHeight="1" x14ac:dyDescent="0.25">
      <c r="A19" s="26">
        <v>4</v>
      </c>
      <c r="B19" s="28" t="s">
        <v>37</v>
      </c>
      <c r="C19" s="29" t="s">
        <v>39</v>
      </c>
      <c r="D19" s="54" t="s">
        <v>36</v>
      </c>
      <c r="E19" s="54">
        <v>5</v>
      </c>
      <c r="F19" s="54">
        <v>234</v>
      </c>
      <c r="G19" s="54">
        <f t="shared" si="0"/>
        <v>1170</v>
      </c>
      <c r="H19" s="27">
        <v>0</v>
      </c>
      <c r="I19" s="24">
        <v>0</v>
      </c>
      <c r="J19" s="24">
        <v>0</v>
      </c>
      <c r="K19" s="81">
        <v>1150</v>
      </c>
    </row>
    <row r="20" spans="1:11" ht="40.5" customHeight="1" x14ac:dyDescent="0.25">
      <c r="A20" s="26">
        <v>5</v>
      </c>
      <c r="B20" s="28" t="s">
        <v>40</v>
      </c>
      <c r="C20" s="29" t="s">
        <v>41</v>
      </c>
      <c r="D20" s="54" t="s">
        <v>36</v>
      </c>
      <c r="E20" s="54">
        <v>20</v>
      </c>
      <c r="F20" s="54">
        <v>210</v>
      </c>
      <c r="G20" s="54">
        <f t="shared" si="0"/>
        <v>4200</v>
      </c>
      <c r="H20" s="27">
        <v>3500</v>
      </c>
      <c r="I20" s="24">
        <v>0</v>
      </c>
      <c r="J20" s="24">
        <v>0</v>
      </c>
      <c r="K20" s="81">
        <v>3400</v>
      </c>
    </row>
    <row r="21" spans="1:11" ht="40.5" customHeight="1" x14ac:dyDescent="0.25">
      <c r="A21" s="26">
        <v>6</v>
      </c>
      <c r="B21" s="28" t="s">
        <v>42</v>
      </c>
      <c r="C21" s="29" t="s">
        <v>43</v>
      </c>
      <c r="D21" s="54" t="s">
        <v>36</v>
      </c>
      <c r="E21" s="54">
        <v>10</v>
      </c>
      <c r="F21" s="54">
        <v>1701</v>
      </c>
      <c r="G21" s="54">
        <f t="shared" si="0"/>
        <v>17010</v>
      </c>
      <c r="H21" s="27">
        <v>0</v>
      </c>
      <c r="I21" s="24">
        <v>0</v>
      </c>
      <c r="J21" s="24">
        <v>0</v>
      </c>
      <c r="K21" s="81">
        <v>16850</v>
      </c>
    </row>
    <row r="22" spans="1:11" ht="40.5" customHeight="1" x14ac:dyDescent="0.25">
      <c r="A22" s="26">
        <v>7</v>
      </c>
      <c r="B22" s="29" t="s">
        <v>44</v>
      </c>
      <c r="C22" s="29" t="s">
        <v>45</v>
      </c>
      <c r="D22" s="54" t="s">
        <v>36</v>
      </c>
      <c r="E22" s="54">
        <v>58000</v>
      </c>
      <c r="F22" s="54">
        <v>26</v>
      </c>
      <c r="G22" s="54">
        <f t="shared" si="0"/>
        <v>1508000</v>
      </c>
      <c r="H22" s="27">
        <v>1148400</v>
      </c>
      <c r="I22" s="24">
        <v>1090400</v>
      </c>
      <c r="J22" s="24">
        <v>1113600</v>
      </c>
      <c r="K22" s="81">
        <v>1078800</v>
      </c>
    </row>
    <row r="23" spans="1:11" ht="40.5" customHeight="1" x14ac:dyDescent="0.25">
      <c r="A23" s="26">
        <v>8</v>
      </c>
      <c r="B23" s="29" t="s">
        <v>46</v>
      </c>
      <c r="C23" s="29" t="s">
        <v>47</v>
      </c>
      <c r="D23" s="54" t="s">
        <v>36</v>
      </c>
      <c r="E23" s="54">
        <v>96500</v>
      </c>
      <c r="F23" s="54">
        <v>16</v>
      </c>
      <c r="G23" s="54">
        <f t="shared" si="0"/>
        <v>1544000</v>
      </c>
      <c r="H23" s="27">
        <v>1186950</v>
      </c>
      <c r="I23" s="24">
        <v>0</v>
      </c>
      <c r="J23" s="24">
        <v>1158000</v>
      </c>
      <c r="K23" s="81">
        <v>1138700</v>
      </c>
    </row>
    <row r="24" spans="1:11" ht="40.5" customHeight="1" x14ac:dyDescent="0.25">
      <c r="A24" s="26">
        <v>9</v>
      </c>
      <c r="B24" s="29" t="s">
        <v>48</v>
      </c>
      <c r="C24" s="29" t="s">
        <v>49</v>
      </c>
      <c r="D24" s="54" t="s">
        <v>36</v>
      </c>
      <c r="E24" s="54">
        <v>5000</v>
      </c>
      <c r="F24" s="54">
        <v>40</v>
      </c>
      <c r="G24" s="54">
        <f t="shared" si="0"/>
        <v>200000</v>
      </c>
      <c r="H24" s="27">
        <v>157000</v>
      </c>
      <c r="I24" s="24">
        <v>0</v>
      </c>
      <c r="J24" s="24">
        <v>150000</v>
      </c>
      <c r="K24" s="81">
        <v>145000</v>
      </c>
    </row>
    <row r="25" spans="1:11" ht="40.5" customHeight="1" x14ac:dyDescent="0.25">
      <c r="A25" s="26">
        <v>10</v>
      </c>
      <c r="B25" s="28" t="s">
        <v>50</v>
      </c>
      <c r="C25" s="29" t="s">
        <v>51</v>
      </c>
      <c r="D25" s="54" t="s">
        <v>36</v>
      </c>
      <c r="E25" s="54">
        <v>80000</v>
      </c>
      <c r="F25" s="54">
        <v>6</v>
      </c>
      <c r="G25" s="54">
        <f t="shared" si="0"/>
        <v>480000</v>
      </c>
      <c r="H25" s="27">
        <v>264000</v>
      </c>
      <c r="I25" s="82">
        <v>224000</v>
      </c>
      <c r="J25" s="24">
        <v>320000</v>
      </c>
      <c r="K25" s="26">
        <v>280000</v>
      </c>
    </row>
    <row r="26" spans="1:11" ht="47.25" customHeight="1" x14ac:dyDescent="0.25">
      <c r="A26" s="26">
        <v>11</v>
      </c>
      <c r="B26" s="28" t="s">
        <v>52</v>
      </c>
      <c r="C26" s="29" t="s">
        <v>53</v>
      </c>
      <c r="D26" s="54" t="s">
        <v>36</v>
      </c>
      <c r="E26" s="54">
        <v>2400</v>
      </c>
      <c r="F26" s="54">
        <v>12</v>
      </c>
      <c r="G26" s="54">
        <f t="shared" si="0"/>
        <v>28800</v>
      </c>
      <c r="H26" s="86">
        <v>15120</v>
      </c>
      <c r="I26" s="24">
        <v>0</v>
      </c>
      <c r="J26" s="24">
        <v>0</v>
      </c>
      <c r="K26" s="26">
        <v>26400</v>
      </c>
    </row>
    <row r="27" spans="1:11" ht="44.25" customHeight="1" x14ac:dyDescent="0.25">
      <c r="A27" s="26">
        <v>12</v>
      </c>
      <c r="B27" s="29" t="s">
        <v>54</v>
      </c>
      <c r="C27" s="29" t="s">
        <v>55</v>
      </c>
      <c r="D27" s="54" t="s">
        <v>36</v>
      </c>
      <c r="E27" s="54">
        <v>12</v>
      </c>
      <c r="F27" s="54">
        <v>29700</v>
      </c>
      <c r="G27" s="54">
        <f t="shared" si="0"/>
        <v>356400</v>
      </c>
      <c r="H27" s="27">
        <v>0</v>
      </c>
      <c r="I27" s="24">
        <v>0</v>
      </c>
      <c r="J27" s="83">
        <v>162780</v>
      </c>
      <c r="K27" s="26">
        <v>0</v>
      </c>
    </row>
    <row r="28" spans="1:11" ht="55.5" customHeight="1" x14ac:dyDescent="0.25">
      <c r="A28" s="26">
        <v>13</v>
      </c>
      <c r="B28" s="28" t="s">
        <v>56</v>
      </c>
      <c r="C28" s="29" t="s">
        <v>57</v>
      </c>
      <c r="D28" s="54" t="s">
        <v>36</v>
      </c>
      <c r="E28" s="54">
        <v>6</v>
      </c>
      <c r="F28" s="54">
        <v>16200</v>
      </c>
      <c r="G28" s="54">
        <f t="shared" si="0"/>
        <v>97200</v>
      </c>
      <c r="H28" s="27">
        <v>0</v>
      </c>
      <c r="I28" s="24">
        <v>0</v>
      </c>
      <c r="J28" s="83">
        <v>39180</v>
      </c>
      <c r="K28" s="26">
        <v>0</v>
      </c>
    </row>
    <row r="29" spans="1:11" ht="40.5" customHeight="1" x14ac:dyDescent="0.25">
      <c r="A29" s="26">
        <v>14</v>
      </c>
      <c r="B29" s="28" t="s">
        <v>58</v>
      </c>
      <c r="C29" s="29" t="s">
        <v>59</v>
      </c>
      <c r="D29" s="54" t="s">
        <v>36</v>
      </c>
      <c r="E29" s="54">
        <v>20</v>
      </c>
      <c r="F29" s="54">
        <v>29000</v>
      </c>
      <c r="G29" s="54">
        <f t="shared" si="0"/>
        <v>580000</v>
      </c>
      <c r="H29" s="27">
        <v>0</v>
      </c>
      <c r="I29" s="24">
        <v>0</v>
      </c>
      <c r="J29" s="83">
        <v>294100</v>
      </c>
      <c r="K29" s="26">
        <v>0</v>
      </c>
    </row>
    <row r="30" spans="1:11" ht="40.5" customHeight="1" x14ac:dyDescent="0.25">
      <c r="A30" s="26">
        <v>15</v>
      </c>
      <c r="B30" s="28" t="s">
        <v>60</v>
      </c>
      <c r="C30" s="29" t="s">
        <v>61</v>
      </c>
      <c r="D30" s="54" t="s">
        <v>36</v>
      </c>
      <c r="E30" s="54">
        <v>5</v>
      </c>
      <c r="F30" s="54">
        <v>53233</v>
      </c>
      <c r="G30" s="54">
        <f t="shared" si="0"/>
        <v>266165</v>
      </c>
      <c r="H30" s="27">
        <v>0</v>
      </c>
      <c r="I30" s="24">
        <v>0</v>
      </c>
      <c r="J30" s="83">
        <v>125100</v>
      </c>
      <c r="K30" s="26">
        <v>0</v>
      </c>
    </row>
    <row r="31" spans="1:11" ht="40.5" customHeight="1" x14ac:dyDescent="0.25">
      <c r="A31" s="26">
        <v>16</v>
      </c>
      <c r="B31" s="28" t="s">
        <v>62</v>
      </c>
      <c r="C31" s="29" t="s">
        <v>63</v>
      </c>
      <c r="D31" s="54" t="s">
        <v>36</v>
      </c>
      <c r="E31" s="54">
        <v>60000</v>
      </c>
      <c r="F31" s="54">
        <v>46.8</v>
      </c>
      <c r="G31" s="54">
        <f t="shared" si="0"/>
        <v>2808000</v>
      </c>
      <c r="H31" s="27">
        <v>2610000</v>
      </c>
      <c r="I31" s="24">
        <v>2628000</v>
      </c>
      <c r="J31" s="24">
        <v>0</v>
      </c>
      <c r="K31" s="81">
        <v>2604000</v>
      </c>
    </row>
    <row r="32" spans="1:11" ht="40.5" customHeight="1" x14ac:dyDescent="0.25">
      <c r="A32" s="26">
        <v>17</v>
      </c>
      <c r="B32" s="28" t="s">
        <v>64</v>
      </c>
      <c r="C32" s="28" t="s">
        <v>65</v>
      </c>
      <c r="D32" s="54" t="s">
        <v>36</v>
      </c>
      <c r="E32" s="54">
        <v>14000</v>
      </c>
      <c r="F32" s="54">
        <v>69</v>
      </c>
      <c r="G32" s="54">
        <f t="shared" si="0"/>
        <v>966000</v>
      </c>
      <c r="H32" s="27">
        <v>644000</v>
      </c>
      <c r="I32" s="82">
        <v>476000</v>
      </c>
      <c r="J32" s="24">
        <v>574000</v>
      </c>
      <c r="K32" s="26">
        <v>0</v>
      </c>
    </row>
    <row r="33" spans="1:18" ht="40.5" customHeight="1" x14ac:dyDescent="0.25">
      <c r="A33" s="26">
        <v>19</v>
      </c>
      <c r="B33" s="28" t="s">
        <v>66</v>
      </c>
      <c r="C33" s="29" t="s">
        <v>67</v>
      </c>
      <c r="D33" s="54" t="s">
        <v>36</v>
      </c>
      <c r="E33" s="54">
        <v>34000</v>
      </c>
      <c r="F33" s="54">
        <v>14</v>
      </c>
      <c r="G33" s="54">
        <f t="shared" si="0"/>
        <v>476000</v>
      </c>
      <c r="H33" s="27">
        <v>299200</v>
      </c>
      <c r="I33" s="24">
        <v>323000</v>
      </c>
      <c r="J33" s="24">
        <v>340000</v>
      </c>
      <c r="K33" s="81">
        <v>295800</v>
      </c>
    </row>
    <row r="34" spans="1:18" ht="40.5" customHeight="1" x14ac:dyDescent="0.25">
      <c r="A34" s="26">
        <v>20</v>
      </c>
      <c r="B34" s="28" t="s">
        <v>68</v>
      </c>
      <c r="C34" s="29" t="s">
        <v>69</v>
      </c>
      <c r="D34" s="54" t="s">
        <v>36</v>
      </c>
      <c r="E34" s="54">
        <v>930</v>
      </c>
      <c r="F34" s="54">
        <v>630</v>
      </c>
      <c r="G34" s="54">
        <f t="shared" si="0"/>
        <v>585900</v>
      </c>
      <c r="H34" s="27">
        <v>334800</v>
      </c>
      <c r="I34" s="24">
        <v>0</v>
      </c>
      <c r="J34" s="24">
        <v>0</v>
      </c>
      <c r="K34" s="81">
        <v>330150</v>
      </c>
    </row>
    <row r="35" spans="1:18" ht="40.5" customHeight="1" x14ac:dyDescent="0.25">
      <c r="A35" s="26">
        <v>21</v>
      </c>
      <c r="B35" s="28" t="s">
        <v>70</v>
      </c>
      <c r="C35" s="29" t="s">
        <v>71</v>
      </c>
      <c r="D35" s="54" t="s">
        <v>36</v>
      </c>
      <c r="E35" s="54">
        <v>4300</v>
      </c>
      <c r="F35" s="54">
        <v>69</v>
      </c>
      <c r="G35" s="54">
        <f t="shared" si="0"/>
        <v>296700</v>
      </c>
      <c r="H35" s="27">
        <v>215000</v>
      </c>
      <c r="I35" s="24">
        <v>0</v>
      </c>
      <c r="J35" s="24">
        <v>215000</v>
      </c>
      <c r="K35" s="81">
        <v>210700</v>
      </c>
    </row>
    <row r="36" spans="1:18" ht="40.5" customHeight="1" x14ac:dyDescent="0.25">
      <c r="A36" s="26">
        <v>22</v>
      </c>
      <c r="B36" s="28" t="s">
        <v>72</v>
      </c>
      <c r="C36" s="29" t="s">
        <v>73</v>
      </c>
      <c r="D36" s="54" t="s">
        <v>74</v>
      </c>
      <c r="E36" s="54">
        <v>1642</v>
      </c>
      <c r="F36" s="54">
        <v>1800</v>
      </c>
      <c r="G36" s="54">
        <f t="shared" si="0"/>
        <v>2955600</v>
      </c>
      <c r="H36" s="27">
        <v>2170724</v>
      </c>
      <c r="I36" s="24">
        <v>0</v>
      </c>
      <c r="J36" s="24">
        <v>2134600</v>
      </c>
      <c r="K36" s="81">
        <v>2118180</v>
      </c>
    </row>
    <row r="37" spans="1:18" ht="40.5" customHeight="1" x14ac:dyDescent="0.25">
      <c r="A37" s="26">
        <v>23</v>
      </c>
      <c r="B37" s="28" t="s">
        <v>75</v>
      </c>
      <c r="C37" s="29" t="s">
        <v>76</v>
      </c>
      <c r="D37" s="54" t="s">
        <v>36</v>
      </c>
      <c r="E37" s="54">
        <v>930</v>
      </c>
      <c r="F37" s="54">
        <v>216</v>
      </c>
      <c r="G37" s="54">
        <v>200880</v>
      </c>
      <c r="H37" s="27">
        <v>0</v>
      </c>
      <c r="I37" s="24">
        <v>0</v>
      </c>
      <c r="J37" s="24">
        <v>0</v>
      </c>
      <c r="K37" s="81">
        <v>195300</v>
      </c>
    </row>
    <row r="38" spans="1:18" ht="40.5" customHeight="1" x14ac:dyDescent="0.25">
      <c r="A38" s="26">
        <v>24</v>
      </c>
      <c r="B38" s="29" t="s">
        <v>77</v>
      </c>
      <c r="C38" s="29" t="s">
        <v>78</v>
      </c>
      <c r="D38" s="54" t="s">
        <v>79</v>
      </c>
      <c r="E38" s="54">
        <v>1250</v>
      </c>
      <c r="F38" s="54">
        <v>594</v>
      </c>
      <c r="G38" s="54">
        <v>742500</v>
      </c>
      <c r="H38" s="27">
        <v>540000</v>
      </c>
      <c r="I38" s="24">
        <v>0</v>
      </c>
      <c r="J38" s="24">
        <v>507500</v>
      </c>
      <c r="K38" s="81">
        <v>503750</v>
      </c>
    </row>
    <row r="39" spans="1:18" ht="40.5" customHeight="1" x14ac:dyDescent="0.25">
      <c r="A39" s="26">
        <v>25</v>
      </c>
      <c r="B39" s="29" t="s">
        <v>80</v>
      </c>
      <c r="C39" s="29" t="s">
        <v>81</v>
      </c>
      <c r="D39" s="54" t="s">
        <v>36</v>
      </c>
      <c r="E39" s="54">
        <v>6</v>
      </c>
      <c r="F39" s="54">
        <v>7020</v>
      </c>
      <c r="G39" s="54">
        <f t="shared" ref="G39" si="1">F39*E39</f>
        <v>42120</v>
      </c>
      <c r="H39" s="27">
        <v>16884</v>
      </c>
      <c r="I39" s="24">
        <v>0</v>
      </c>
      <c r="J39" s="83">
        <v>15690</v>
      </c>
      <c r="K39" s="26">
        <v>0</v>
      </c>
    </row>
    <row r="40" spans="1:18" ht="40.5" customHeight="1" x14ac:dyDescent="0.25">
      <c r="A40" s="26">
        <v>26</v>
      </c>
      <c r="B40" s="29" t="s">
        <v>82</v>
      </c>
      <c r="C40" s="29" t="s">
        <v>83</v>
      </c>
      <c r="D40" s="54" t="s">
        <v>36</v>
      </c>
      <c r="E40" s="54">
        <v>10</v>
      </c>
      <c r="F40" s="54">
        <v>297</v>
      </c>
      <c r="G40" s="54">
        <v>2970</v>
      </c>
      <c r="H40" s="27">
        <v>0</v>
      </c>
      <c r="I40" s="24">
        <v>0</v>
      </c>
      <c r="J40" s="24">
        <v>0</v>
      </c>
      <c r="K40" s="81">
        <v>2900</v>
      </c>
    </row>
    <row r="41" spans="1:18" ht="40.5" customHeight="1" x14ac:dyDescent="0.25">
      <c r="A41" s="26">
        <v>27</v>
      </c>
      <c r="B41" s="29" t="s">
        <v>82</v>
      </c>
      <c r="C41" s="29" t="s">
        <v>84</v>
      </c>
      <c r="D41" s="54" t="s">
        <v>36</v>
      </c>
      <c r="E41" s="54">
        <v>10</v>
      </c>
      <c r="F41" s="54">
        <v>297</v>
      </c>
      <c r="G41" s="54">
        <f t="shared" ref="G41" si="2">F41*E41</f>
        <v>2970</v>
      </c>
      <c r="H41" s="27">
        <v>0</v>
      </c>
      <c r="I41" s="24">
        <v>0</v>
      </c>
      <c r="J41" s="24">
        <v>0</v>
      </c>
      <c r="K41" s="81">
        <v>2900</v>
      </c>
    </row>
    <row r="42" spans="1:18" ht="46.5" customHeight="1" x14ac:dyDescent="0.25">
      <c r="A42" s="25">
        <v>28</v>
      </c>
      <c r="B42" s="29" t="s">
        <v>85</v>
      </c>
      <c r="C42" s="29" t="s">
        <v>86</v>
      </c>
      <c r="D42" s="54" t="s">
        <v>36</v>
      </c>
      <c r="E42" s="54">
        <v>5</v>
      </c>
      <c r="F42" s="54">
        <v>846</v>
      </c>
      <c r="G42" s="54">
        <v>4230</v>
      </c>
      <c r="H42" s="55">
        <v>0</v>
      </c>
      <c r="I42" s="55">
        <v>0</v>
      </c>
      <c r="J42" s="55">
        <v>0</v>
      </c>
      <c r="K42" s="81">
        <v>4200</v>
      </c>
    </row>
    <row r="43" spans="1:18" ht="32.25" customHeight="1" x14ac:dyDescent="0.25">
      <c r="A43" s="25">
        <v>29</v>
      </c>
      <c r="B43" s="29" t="s">
        <v>85</v>
      </c>
      <c r="C43" s="29" t="s">
        <v>87</v>
      </c>
      <c r="D43" s="54" t="s">
        <v>36</v>
      </c>
      <c r="E43" s="54">
        <v>5</v>
      </c>
      <c r="F43" s="54">
        <v>846</v>
      </c>
      <c r="G43" s="54">
        <f t="shared" ref="G43:G44" si="3">F43*E43</f>
        <v>4230</v>
      </c>
      <c r="H43" s="55">
        <v>0</v>
      </c>
      <c r="I43" s="55">
        <v>0</v>
      </c>
      <c r="J43" s="55">
        <v>0</v>
      </c>
      <c r="K43" s="81">
        <v>4200</v>
      </c>
    </row>
    <row r="44" spans="1:18" ht="38.25" customHeight="1" x14ac:dyDescent="0.25">
      <c r="A44" s="25">
        <v>30</v>
      </c>
      <c r="B44" s="29" t="s">
        <v>88</v>
      </c>
      <c r="C44" s="29" t="s">
        <v>89</v>
      </c>
      <c r="D44" s="54" t="s">
        <v>36</v>
      </c>
      <c r="E44" s="54">
        <v>3000</v>
      </c>
      <c r="F44" s="54">
        <v>190</v>
      </c>
      <c r="G44" s="54">
        <f t="shared" si="3"/>
        <v>570000</v>
      </c>
      <c r="H44" s="56">
        <v>0</v>
      </c>
      <c r="I44" s="55">
        <v>474000</v>
      </c>
      <c r="J44" s="55">
        <v>453000</v>
      </c>
      <c r="K44" s="81">
        <v>435000</v>
      </c>
    </row>
    <row r="45" spans="1:18" x14ac:dyDescent="0.25">
      <c r="A45" s="15"/>
      <c r="B45" s="16"/>
      <c r="C45" s="16"/>
      <c r="D45" s="12"/>
      <c r="E45" s="17"/>
      <c r="F45" s="17"/>
      <c r="G45" s="18"/>
      <c r="H45" s="87">
        <v>15120</v>
      </c>
      <c r="I45" s="85">
        <v>700000</v>
      </c>
      <c r="J45" s="84">
        <v>636850</v>
      </c>
      <c r="K45" s="84">
        <v>10169880</v>
      </c>
      <c r="L45" s="9"/>
      <c r="M45" s="9"/>
      <c r="N45" s="9"/>
      <c r="O45" s="9"/>
      <c r="P45" s="9"/>
      <c r="Q45" s="9"/>
      <c r="R45" s="9"/>
    </row>
    <row r="46" spans="1:18" ht="15" customHeight="1" x14ac:dyDescent="0.25">
      <c r="A46" s="75" t="s">
        <v>12</v>
      </c>
      <c r="B46" s="75"/>
      <c r="C46" s="75"/>
      <c r="D46" s="75"/>
      <c r="E46" s="75"/>
      <c r="F46" s="75"/>
      <c r="G46" s="75"/>
      <c r="H46" s="75"/>
      <c r="I46" s="75"/>
      <c r="J46" s="31"/>
      <c r="K46" s="45"/>
      <c r="L46" s="13"/>
      <c r="M46" s="13"/>
      <c r="N46" s="13"/>
      <c r="O46" s="13"/>
      <c r="P46" s="13"/>
      <c r="Q46" s="13"/>
      <c r="R46" s="13"/>
    </row>
    <row r="47" spans="1:18" ht="39" customHeight="1" x14ac:dyDescent="0.25">
      <c r="A47" s="46" t="s">
        <v>13</v>
      </c>
      <c r="B47" s="60" t="s">
        <v>90</v>
      </c>
      <c r="C47" s="61"/>
      <c r="D47" s="62" t="s">
        <v>91</v>
      </c>
      <c r="E47" s="63"/>
      <c r="F47" s="64"/>
      <c r="G47" s="62" t="s">
        <v>92</v>
      </c>
      <c r="H47" s="63"/>
      <c r="I47" s="64"/>
      <c r="J47" s="45"/>
      <c r="K47" s="45"/>
      <c r="L47" s="13"/>
      <c r="M47" s="13"/>
      <c r="N47" s="13"/>
      <c r="O47" s="13"/>
      <c r="P47" s="13"/>
      <c r="Q47" s="13"/>
      <c r="R47" s="13"/>
    </row>
    <row r="48" spans="1:18" ht="37.5" customHeight="1" x14ac:dyDescent="0.25">
      <c r="A48" s="46">
        <v>1</v>
      </c>
      <c r="B48" s="65" t="s">
        <v>28</v>
      </c>
      <c r="C48" s="66"/>
      <c r="D48" s="67" t="s">
        <v>93</v>
      </c>
      <c r="E48" s="68"/>
      <c r="F48" s="69"/>
      <c r="G48" s="57">
        <v>10169880</v>
      </c>
      <c r="H48" s="70"/>
      <c r="I48" s="71"/>
      <c r="J48" s="45"/>
      <c r="K48" s="45"/>
      <c r="L48" s="13"/>
      <c r="M48" s="13"/>
      <c r="N48" s="13"/>
      <c r="O48" s="13"/>
      <c r="P48" s="13"/>
      <c r="Q48" s="13"/>
      <c r="R48" s="13"/>
    </row>
    <row r="49" spans="1:18" ht="42" customHeight="1" x14ac:dyDescent="0.25">
      <c r="A49" s="46">
        <v>2</v>
      </c>
      <c r="B49" s="65" t="s">
        <v>22</v>
      </c>
      <c r="C49" s="66"/>
      <c r="D49" s="67" t="s">
        <v>94</v>
      </c>
      <c r="E49" s="68"/>
      <c r="F49" s="69"/>
      <c r="G49" s="57">
        <v>700000</v>
      </c>
      <c r="H49" s="70"/>
      <c r="I49" s="71"/>
      <c r="J49" s="45"/>
      <c r="K49" s="45"/>
      <c r="L49" s="19"/>
      <c r="M49" s="19"/>
      <c r="N49" s="19"/>
      <c r="O49" s="19"/>
      <c r="P49" s="19"/>
      <c r="Q49" s="19"/>
      <c r="R49" s="19"/>
    </row>
    <row r="50" spans="1:18" ht="47.25" customHeight="1" x14ac:dyDescent="0.25">
      <c r="A50" s="46">
        <v>3</v>
      </c>
      <c r="B50" s="65" t="s">
        <v>26</v>
      </c>
      <c r="C50" s="73"/>
      <c r="D50" s="67" t="s">
        <v>95</v>
      </c>
      <c r="E50" s="72"/>
      <c r="F50" s="66"/>
      <c r="G50" s="57">
        <v>636850</v>
      </c>
      <c r="H50" s="58"/>
      <c r="I50" s="59"/>
      <c r="J50" s="45"/>
      <c r="K50" s="45"/>
      <c r="L50" s="19"/>
      <c r="M50" s="19"/>
      <c r="N50" s="19"/>
      <c r="O50" s="19"/>
      <c r="P50" s="19"/>
      <c r="Q50" s="19"/>
      <c r="R50" s="19"/>
    </row>
    <row r="51" spans="1:18" ht="32.25" customHeight="1" x14ac:dyDescent="0.25">
      <c r="A51" s="47">
        <v>3</v>
      </c>
      <c r="B51" s="65" t="s">
        <v>23</v>
      </c>
      <c r="C51" s="66"/>
      <c r="D51" s="67" t="s">
        <v>96</v>
      </c>
      <c r="E51" s="72"/>
      <c r="F51" s="66"/>
      <c r="G51" s="57">
        <v>15120</v>
      </c>
      <c r="H51" s="70"/>
      <c r="I51" s="71"/>
      <c r="J51" s="45"/>
      <c r="K51" s="45"/>
      <c r="L51" s="13"/>
      <c r="M51" s="13"/>
      <c r="N51" s="13"/>
      <c r="O51" s="13"/>
      <c r="P51" s="13"/>
      <c r="Q51" s="13"/>
      <c r="R51" s="13"/>
    </row>
    <row r="52" spans="1:18" ht="19.5" customHeight="1" x14ac:dyDescent="0.25">
      <c r="A52" s="38" t="s">
        <v>14</v>
      </c>
      <c r="B52" s="16"/>
      <c r="C52" s="12"/>
      <c r="D52" s="12"/>
      <c r="E52" s="16"/>
      <c r="F52" s="16"/>
      <c r="G52" s="16"/>
      <c r="H52" s="18"/>
      <c r="I52" s="18"/>
      <c r="J52" s="45"/>
      <c r="K52" s="45"/>
      <c r="L52" s="13"/>
      <c r="M52" s="13"/>
      <c r="N52" s="13"/>
      <c r="O52" s="13"/>
      <c r="P52" s="13"/>
      <c r="Q52" s="13"/>
      <c r="R52" s="13"/>
    </row>
    <row r="53" spans="1:18" ht="19.5" customHeight="1" x14ac:dyDescent="0.25">
      <c r="A53" s="48" t="s">
        <v>21</v>
      </c>
      <c r="B53" s="16"/>
      <c r="C53" s="12"/>
      <c r="D53" s="12"/>
      <c r="E53" s="16"/>
      <c r="F53" s="16"/>
      <c r="G53" s="16"/>
      <c r="H53" s="18"/>
      <c r="I53" s="18"/>
      <c r="J53" s="45"/>
      <c r="K53" s="45"/>
      <c r="L53" s="13"/>
      <c r="M53" s="13"/>
      <c r="N53" s="13"/>
      <c r="O53" s="13"/>
      <c r="P53" s="13"/>
      <c r="Q53" s="13"/>
      <c r="R53" s="13"/>
    </row>
    <row r="54" spans="1:18" ht="19.5" customHeight="1" x14ac:dyDescent="0.25">
      <c r="A54" s="38" t="s">
        <v>15</v>
      </c>
      <c r="B54" s="16"/>
      <c r="C54" s="12"/>
      <c r="D54" s="12"/>
      <c r="E54" s="16"/>
      <c r="F54" s="16"/>
      <c r="G54" s="16"/>
      <c r="H54" s="18"/>
      <c r="I54" s="18"/>
      <c r="J54" s="45"/>
      <c r="K54" s="45"/>
      <c r="L54" s="13"/>
      <c r="M54" s="13"/>
      <c r="N54" s="13"/>
      <c r="O54" s="13"/>
      <c r="P54" s="13"/>
      <c r="Q54" s="13"/>
      <c r="R54" s="13"/>
    </row>
    <row r="55" spans="1:18" ht="22.5" customHeight="1" x14ac:dyDescent="0.25">
      <c r="A55" s="38" t="s">
        <v>16</v>
      </c>
      <c r="B55" s="16"/>
      <c r="C55" s="12"/>
      <c r="D55" s="12"/>
      <c r="E55" s="16"/>
      <c r="F55" s="16"/>
      <c r="G55" s="16"/>
      <c r="H55" s="18"/>
      <c r="I55" s="18"/>
      <c r="J55" s="45"/>
      <c r="K55" s="45"/>
      <c r="L55" s="13"/>
      <c r="M55" s="13"/>
      <c r="N55" s="13"/>
      <c r="O55" s="13"/>
      <c r="P55" s="13"/>
      <c r="Q55" s="13"/>
      <c r="R55" s="13"/>
    </row>
    <row r="56" spans="1:18" ht="22.5" customHeight="1" x14ac:dyDescent="0.25">
      <c r="A56" s="38" t="s">
        <v>17</v>
      </c>
      <c r="B56" s="16"/>
      <c r="C56" s="12"/>
      <c r="D56" s="12"/>
      <c r="E56" s="16"/>
      <c r="F56" s="16"/>
      <c r="G56" s="16"/>
      <c r="H56" s="18"/>
      <c r="I56" s="18"/>
      <c r="J56" s="45"/>
      <c r="K56" s="45"/>
      <c r="L56" s="13"/>
      <c r="M56" s="13"/>
      <c r="N56" s="13"/>
      <c r="O56" s="13"/>
      <c r="P56" s="13"/>
      <c r="Q56" s="13"/>
      <c r="R56" s="13"/>
    </row>
    <row r="57" spans="1:18" ht="22.5" customHeight="1" x14ac:dyDescent="0.25">
      <c r="A57" s="38" t="s">
        <v>18</v>
      </c>
      <c r="B57" s="16"/>
      <c r="C57" s="12"/>
      <c r="D57" s="12"/>
      <c r="E57" s="16"/>
      <c r="F57" s="16"/>
      <c r="G57" s="16"/>
      <c r="H57" s="18"/>
      <c r="I57" s="18"/>
      <c r="J57" s="45"/>
      <c r="K57" s="45"/>
      <c r="L57" s="13"/>
      <c r="M57" s="13"/>
      <c r="N57" s="13"/>
      <c r="O57" s="13"/>
      <c r="P57" s="13"/>
      <c r="Q57" s="13"/>
      <c r="R57" s="13"/>
    </row>
    <row r="58" spans="1:18" ht="22.5" customHeight="1" x14ac:dyDescent="0.25">
      <c r="A58" s="38"/>
      <c r="B58" s="16"/>
      <c r="C58" s="12"/>
      <c r="D58" s="12"/>
      <c r="E58" s="16"/>
      <c r="F58" s="16"/>
      <c r="G58" s="16"/>
      <c r="H58" s="18"/>
      <c r="I58" s="18"/>
      <c r="J58" s="45"/>
      <c r="K58" s="45"/>
      <c r="L58" s="13"/>
      <c r="M58" s="13"/>
      <c r="N58" s="13"/>
      <c r="O58" s="13"/>
      <c r="P58" s="13"/>
      <c r="Q58" s="13"/>
      <c r="R58" s="13"/>
    </row>
    <row r="59" spans="1:18" ht="36.75" customHeight="1" x14ac:dyDescent="0.25">
      <c r="A59" s="49" t="s">
        <v>19</v>
      </c>
      <c r="B59" s="50"/>
      <c r="C59" s="51" t="s">
        <v>20</v>
      </c>
      <c r="D59" s="52"/>
      <c r="E59" s="52"/>
      <c r="F59" s="53"/>
      <c r="G59" s="34"/>
      <c r="H59" s="45"/>
      <c r="I59" s="45"/>
      <c r="J59" s="45"/>
      <c r="K59" s="45"/>
      <c r="L59" s="13"/>
      <c r="M59" s="13"/>
      <c r="N59" s="13"/>
      <c r="O59" s="13"/>
      <c r="P59" s="13"/>
      <c r="Q59" s="13"/>
      <c r="R59" s="13"/>
    </row>
    <row r="60" spans="1:18" ht="22.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8" ht="22.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8" ht="22.5" customHeight="1" x14ac:dyDescent="0.25"/>
    <row r="63" spans="1:18" ht="22.5" customHeight="1" x14ac:dyDescent="0.25"/>
  </sheetData>
  <mergeCells count="22">
    <mergeCell ref="A14:J14"/>
    <mergeCell ref="A46:I46"/>
    <mergeCell ref="A1:J1"/>
    <mergeCell ref="A2:J2"/>
    <mergeCell ref="A6:J8"/>
    <mergeCell ref="D11:E11"/>
    <mergeCell ref="D12:E12"/>
    <mergeCell ref="B51:C51"/>
    <mergeCell ref="D51:F51"/>
    <mergeCell ref="G51:I51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49:C49"/>
    <mergeCell ref="D49:F49"/>
    <mergeCell ref="G49:I49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2019-05-03T10:34:48Z</cp:lastPrinted>
  <dcterms:created xsi:type="dcterms:W3CDTF">2006-09-28T05:33:49Z</dcterms:created>
  <dcterms:modified xsi:type="dcterms:W3CDTF">2019-05-03T11:34:18Z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