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275" yWindow="-255" windowWidth="15120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Лист1!$A$1:$G$138</definedName>
  </definedNames>
  <calcPr calcId="145621"/>
</workbook>
</file>

<file path=xl/calcChain.xml><?xml version="1.0" encoding="utf-8"?>
<calcChain xmlns="http://schemas.openxmlformats.org/spreadsheetml/2006/main">
  <c r="G39" i="1" l="1"/>
  <c r="G38" i="1" l="1"/>
  <c r="G62" i="1"/>
  <c r="G35" i="1"/>
  <c r="G36" i="1"/>
  <c r="G37" i="1"/>
  <c r="G34" i="1"/>
  <c r="G33" i="1" l="1"/>
  <c r="G32" i="1"/>
  <c r="G31" i="1"/>
  <c r="G30" i="1"/>
  <c r="G29" i="1"/>
  <c r="G28" i="1"/>
  <c r="G63" i="1" l="1"/>
</calcChain>
</file>

<file path=xl/sharedStrings.xml><?xml version="1.0" encoding="utf-8"?>
<sst xmlns="http://schemas.openxmlformats.org/spreadsheetml/2006/main" count="139" uniqueCount="136">
  <si>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</si>
  <si>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</si>
  <si>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</si>
  <si>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</si>
  <si>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</si>
  <si>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</si>
  <si>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</si>
  <si>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</si>
  <si>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</si>
  <si>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</si>
  <si>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</si>
  <si>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</si>
  <si>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</si>
  <si>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</si>
  <si>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</si>
  <si>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</si>
  <si>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</si>
  <si>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t>Кулембаева А.Б.</t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</si>
  <si>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«Городской  Ревматологический центр» УЗ г.Алматы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</si>
  <si>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«Городской Ревматологический центр» УЗ г.Алматы, ул Айтеке би 116, аптечный склад. </t>
    </r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</si>
  <si>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31.12.2018г. </t>
    </r>
  </si>
  <si>
    <t>Варфарин Никомед</t>
  </si>
  <si>
    <t>таблетки 2,5 мг</t>
  </si>
  <si>
    <t>Декстран 40</t>
  </si>
  <si>
    <t>Ацесоль</t>
  </si>
  <si>
    <t>Лоперамид</t>
  </si>
  <si>
    <t xml:space="preserve">Лидакаин </t>
  </si>
  <si>
    <t>Варфарин Никомед 2,5 мг</t>
  </si>
  <si>
    <t>Декстран 40 6%200</t>
  </si>
  <si>
    <t>Ацесоль 200 мл</t>
  </si>
  <si>
    <t>Лоперамид2 мг</t>
  </si>
  <si>
    <t>Лидакаин 2%-2</t>
  </si>
  <si>
    <t>2%-2 апула</t>
  </si>
  <si>
    <t>Фолиевая кислота</t>
  </si>
  <si>
    <t>Фолиевая кислота 1 мг</t>
  </si>
  <si>
    <t>1 мг таблетки</t>
  </si>
  <si>
    <t xml:space="preserve">Дигоксин </t>
  </si>
  <si>
    <t>Дигоксин 0,25/мг/мл</t>
  </si>
  <si>
    <t>0,25/мг/мл ампула</t>
  </si>
  <si>
    <t>Дигоксин 0,25мг</t>
  </si>
  <si>
    <t>0,25мг табл</t>
  </si>
  <si>
    <t xml:space="preserve">Морфин </t>
  </si>
  <si>
    <t>Морфин 1%-1</t>
  </si>
  <si>
    <t xml:space="preserve"> 1%-1 ампула</t>
  </si>
  <si>
    <t>Промедол</t>
  </si>
  <si>
    <t>Промедол 2%-1</t>
  </si>
  <si>
    <t xml:space="preserve"> 2%-1 ампула</t>
  </si>
  <si>
    <t>Трамадол</t>
  </si>
  <si>
    <t>Трамадол 50мг/мл-1</t>
  </si>
  <si>
    <t>50мг/мл-1амп</t>
  </si>
  <si>
    <t>Викасол</t>
  </si>
  <si>
    <t>Викасол 1%-1</t>
  </si>
  <si>
    <t>1%-1 амп</t>
  </si>
  <si>
    <t xml:space="preserve">Диклофенак </t>
  </si>
  <si>
    <t>Диклофенак  75мг/3 мл</t>
  </si>
  <si>
    <t>75мг/3 мл амп</t>
  </si>
  <si>
    <t xml:space="preserve">Фуродонин </t>
  </si>
  <si>
    <t>капсула</t>
  </si>
  <si>
    <t>Йод</t>
  </si>
  <si>
    <t>5%30 мл фл</t>
  </si>
  <si>
    <t>Йод 5%30 мл</t>
  </si>
  <si>
    <t>Брил зелень</t>
  </si>
  <si>
    <t>Брил зелень 1%-20</t>
  </si>
  <si>
    <t>1%-20 фл</t>
  </si>
  <si>
    <t>Аммиак</t>
  </si>
  <si>
    <t>Аммиак 10%-20</t>
  </si>
  <si>
    <t xml:space="preserve"> 10%-20 фл</t>
  </si>
  <si>
    <t>Прозерин</t>
  </si>
  <si>
    <t>0,05 мл амп</t>
  </si>
  <si>
    <t>Прозерин0,05 мл</t>
  </si>
  <si>
    <t>Диазепам реланиум</t>
  </si>
  <si>
    <t>5мг/мл-2м ламп</t>
  </si>
  <si>
    <t>Диазепам реланиум 5мг/мл-2м</t>
  </si>
  <si>
    <t>Карбамазепин</t>
  </si>
  <si>
    <t>20 мг таб</t>
  </si>
  <si>
    <t>Карбамазепин 20 мг таб</t>
  </si>
  <si>
    <t xml:space="preserve">Атропина сульфат </t>
  </si>
  <si>
    <t>Атропина сульфат 1%-1</t>
  </si>
  <si>
    <t>Фенотерол и Ипротрония бромид</t>
  </si>
  <si>
    <t>р/р для ингаляций 20мл фл</t>
  </si>
  <si>
    <t>Беродуал р/р для ингаляций 20мл фл</t>
  </si>
  <si>
    <t xml:space="preserve">   Индометацин</t>
  </si>
  <si>
    <t>10%-40 мазь упаковка</t>
  </si>
  <si>
    <t xml:space="preserve">Индометацин 10%-40 мазь </t>
  </si>
  <si>
    <t>Квамател</t>
  </si>
  <si>
    <t>порошок 5мл фл</t>
  </si>
  <si>
    <t>Квамателпорошок 5мл фл</t>
  </si>
  <si>
    <t xml:space="preserve">таблетки </t>
  </si>
  <si>
    <t xml:space="preserve">таб упаковка </t>
  </si>
  <si>
    <t>Фуродонин  таб упаковка</t>
  </si>
  <si>
    <t>Транек самовая кислота</t>
  </si>
  <si>
    <t>5%-5 амп</t>
  </si>
  <si>
    <t>Нитроглицерин</t>
  </si>
  <si>
    <t xml:space="preserve">0,5 таб </t>
  </si>
  <si>
    <t>Желатин Сукциналированный желатин</t>
  </si>
  <si>
    <t>4%-500 фл</t>
  </si>
  <si>
    <t>Сальбутамол</t>
  </si>
  <si>
    <t>Транек самовая кислота Гемаксам 5%-5 амп</t>
  </si>
  <si>
    <t>Нитроглицерин 0,5 таб</t>
  </si>
  <si>
    <t>Гелофузин  4%-500 фл</t>
  </si>
  <si>
    <t>Сальбутамол 100мл айразоль фл</t>
  </si>
  <si>
    <t>100мл айразоль доза200 фл</t>
  </si>
  <si>
    <t>Профол</t>
  </si>
  <si>
    <t>10мг/мл 20мл фл</t>
  </si>
  <si>
    <t>Профол 10мг/мл 20мл фл</t>
  </si>
  <si>
    <t>Гидрооксиэтил крахмал</t>
  </si>
  <si>
    <t>Гидрооксиэтил крахмал (Пентакрахмал стабизол)</t>
  </si>
  <si>
    <t>6%500 р/р для инф фл</t>
  </si>
  <si>
    <t>Эпоэтин-бета</t>
  </si>
  <si>
    <t>Рекармон</t>
  </si>
  <si>
    <t>10,3мг/2000МЕ тюбик</t>
  </si>
  <si>
    <t>Максикам</t>
  </si>
  <si>
    <t>Мелбек</t>
  </si>
  <si>
    <t>р/р для внутрин 15мг/1,5мл</t>
  </si>
  <si>
    <t>Гиалуронидаза</t>
  </si>
  <si>
    <t>Гиалуронидаза (лидаза)</t>
  </si>
  <si>
    <t>№10 упаковка</t>
  </si>
  <si>
    <t xml:space="preserve">Этанол </t>
  </si>
  <si>
    <t>Этанол 30мл фл</t>
  </si>
  <si>
    <t>30мл фл</t>
  </si>
  <si>
    <t>Пеницилланна</t>
  </si>
  <si>
    <t>Бензилпенициллина натрия соль</t>
  </si>
  <si>
    <t>фл</t>
  </si>
  <si>
    <t xml:space="preserve">Сульфасалазин </t>
  </si>
  <si>
    <t>Сульфасалазин 500мг</t>
  </si>
  <si>
    <t xml:space="preserve">Фентанил </t>
  </si>
  <si>
    <t>Фентанил 0,005%-2</t>
  </si>
  <si>
    <t>0,005%-2 амп</t>
  </si>
  <si>
    <t>раствор для инфузий 6%, 200 мл фл</t>
  </si>
  <si>
    <t>раствор для инфузий 200 мл фл</t>
  </si>
  <si>
    <t xml:space="preserve">1%-30 мазь </t>
  </si>
  <si>
    <t>Диклофенак мазь</t>
  </si>
  <si>
    <r>
      <t>Выделенная сумма:400724,88</t>
    </r>
    <r>
      <rPr>
        <sz val="11"/>
        <color theme="1"/>
        <rFont val="Times New Roman"/>
        <family val="1"/>
        <charset val="204"/>
      </rPr>
      <t xml:space="preserve"> (четыреста тысячи семьсот двадцать четыре) тенге 00 тиын. Восемьдесят восемь тиын.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</si>
  <si>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 Айтеке би 116, 
1-этаж бухгалтерия, дата</t>
    </r>
    <r>
      <rPr>
        <sz val="11"/>
        <rFont val="Times New Roman"/>
        <family val="1"/>
        <charset val="204"/>
      </rPr>
      <t xml:space="preserve"> 18.07.</t>
    </r>
    <r>
      <rPr>
        <sz val="11"/>
        <color theme="1"/>
        <rFont val="Times New Roman"/>
        <family val="1"/>
        <charset val="204"/>
      </rPr>
      <t xml:space="preserve">2018 г. время: </t>
    </r>
    <r>
      <rPr>
        <sz val="11"/>
        <rFont val="Times New Roman"/>
        <family val="1"/>
        <charset val="204"/>
      </rPr>
      <t xml:space="preserve">15:00 </t>
    </r>
    <r>
      <rPr>
        <sz val="11"/>
        <color theme="1"/>
        <rFont val="Times New Roman"/>
        <family val="1"/>
        <charset val="204"/>
      </rPr>
      <t xml:space="preserve">часов. </t>
    </r>
  </si>
  <si>
    <r>
      <t xml:space="preserve">Дата и время вскрытия ценовых предложений: </t>
    </r>
    <r>
      <rPr>
        <sz val="11"/>
        <rFont val="Times New Roman"/>
        <family val="1"/>
        <charset val="204"/>
      </rPr>
      <t>г.Алматы,Айтеке би 116, 1-этаж бухгалтерия,  дата 24.07.2018г. время 15:30 часов.</t>
    </r>
  </si>
  <si>
    <t>«18» июль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</si>
</sst>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11" fillId="0" borderId="2" xfId="0" applyFont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498719</xdr:colOff>
      <xdr:row>15</xdr:row>
      <xdr:rowOff>7326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50"/>
  <sheetViews>
    <sheetView tabSelected="1" view="pageBreakPreview" zoomScaleSheetLayoutView="100" workbookViewId="0">
      <selection activeCell="F19" sqref="F19"/>
    </sheetView>
  </sheetViews>
  <sheetFormatPr defaultRowHeight="15" x14ac:dyDescent="0.25"/>
  <cols>
    <col min="1" max="1" width="4.85546875" customWidth="1"/>
    <col min="2" max="2" width="21.85546875" customWidth="1"/>
    <col min="3" max="3" width="32.85546875" customWidth="1"/>
    <col min="4" max="4" width="8.42578125" customWidth="1"/>
    <col min="5" max="5" width="9" customWidth="1"/>
    <col min="6" max="6" width="9.42578125" customWidth="1"/>
    <col min="7" max="7" width="12.42578125" customWidth="1"/>
    <col min="8" max="9" width="9.140625" customWidth="1"/>
  </cols>
  <sheetData>
    <row r="16" spans="1:7" x14ac:dyDescent="0.25">
      <c r="A16" s="33" t="s">
        <v>0</v>
      </c>
      <c r="B16" s="33"/>
      <c r="C16" s="33"/>
      <c r="D16" s="33"/>
      <c r="E16" s="33"/>
      <c r="F16" s="33"/>
      <c r="G16" s="1"/>
    </row>
    <row r="17" spans="1:7" x14ac:dyDescent="0.25">
      <c r="A17" s="33" t="s">
        <v>1</v>
      </c>
      <c r="B17" s="33"/>
      <c r="C17" s="33"/>
      <c r="D17" s="33"/>
      <c r="E17" s="33"/>
      <c r="F17" s="33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21" t="s">
        <v>135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18</v>
      </c>
      <c r="B21" s="1"/>
      <c r="C21" s="1"/>
      <c r="D21" s="1"/>
      <c r="E21" s="1"/>
      <c r="F21" s="1"/>
      <c r="G21" s="1"/>
    </row>
    <row r="22" spans="1:7" x14ac:dyDescent="0.25">
      <c r="A22" s="2" t="s">
        <v>16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42" x14ac:dyDescent="0.25">
      <c r="A24" s="3" t="s">
        <v>3</v>
      </c>
      <c r="B24" s="3" t="s">
        <v>4</v>
      </c>
      <c r="C24" s="3" t="s">
        <v>5</v>
      </c>
      <c r="D24" s="14" t="s">
        <v>6</v>
      </c>
      <c r="E24" s="14" t="s">
        <v>7</v>
      </c>
      <c r="F24" s="3" t="s">
        <v>8</v>
      </c>
      <c r="G24" s="3" t="s">
        <v>9</v>
      </c>
    </row>
    <row r="25" spans="1:7" ht="45.75" customHeight="1" x14ac:dyDescent="0.25">
      <c r="A25" s="20">
        <v>1</v>
      </c>
      <c r="B25" s="28" t="s">
        <v>21</v>
      </c>
      <c r="C25" s="29" t="s">
        <v>27</v>
      </c>
      <c r="D25" s="29" t="s">
        <v>22</v>
      </c>
      <c r="E25" s="23">
        <v>500</v>
      </c>
      <c r="F25" s="24">
        <v>10.98</v>
      </c>
      <c r="G25" s="24">
        <v>5490</v>
      </c>
    </row>
    <row r="26" spans="1:7" ht="77.25" thickBot="1" x14ac:dyDescent="0.3">
      <c r="A26" s="20">
        <v>2</v>
      </c>
      <c r="B26" s="22" t="s">
        <v>23</v>
      </c>
      <c r="C26" s="22" t="s">
        <v>28</v>
      </c>
      <c r="D26" s="22" t="s">
        <v>128</v>
      </c>
      <c r="E26" s="23">
        <v>280</v>
      </c>
      <c r="F26" s="24">
        <v>268.36</v>
      </c>
      <c r="G26" s="24">
        <v>75140.800000000003</v>
      </c>
    </row>
    <row r="27" spans="1:7" ht="64.5" thickBot="1" x14ac:dyDescent="0.3">
      <c r="A27" s="20">
        <v>3</v>
      </c>
      <c r="B27" s="22" t="s">
        <v>24</v>
      </c>
      <c r="C27" s="22" t="s">
        <v>29</v>
      </c>
      <c r="D27" s="22" t="s">
        <v>129</v>
      </c>
      <c r="E27" s="23">
        <v>50</v>
      </c>
      <c r="F27" s="24">
        <v>116.84</v>
      </c>
      <c r="G27" s="24">
        <v>5842</v>
      </c>
    </row>
    <row r="28" spans="1:7" ht="65.25" customHeight="1" x14ac:dyDescent="0.25">
      <c r="A28" s="20">
        <v>4</v>
      </c>
      <c r="B28" s="25" t="s">
        <v>25</v>
      </c>
      <c r="C28" s="23" t="s">
        <v>30</v>
      </c>
      <c r="D28" s="23" t="s">
        <v>57</v>
      </c>
      <c r="E28" s="23">
        <v>200</v>
      </c>
      <c r="F28" s="24">
        <v>6.72</v>
      </c>
      <c r="G28" s="24">
        <f t="shared" ref="G28:G62" si="0">E28*F28</f>
        <v>1344</v>
      </c>
    </row>
    <row r="29" spans="1:7" ht="67.5" customHeight="1" x14ac:dyDescent="0.25">
      <c r="A29" s="20">
        <v>5</v>
      </c>
      <c r="B29" s="25" t="s">
        <v>26</v>
      </c>
      <c r="C29" s="23" t="s">
        <v>31</v>
      </c>
      <c r="D29" s="23" t="s">
        <v>32</v>
      </c>
      <c r="E29" s="23">
        <v>50</v>
      </c>
      <c r="F29" s="24">
        <v>8.66</v>
      </c>
      <c r="G29" s="24">
        <f t="shared" si="0"/>
        <v>433</v>
      </c>
    </row>
    <row r="30" spans="1:7" ht="60.75" customHeight="1" x14ac:dyDescent="0.25">
      <c r="A30" s="20">
        <v>6</v>
      </c>
      <c r="B30" s="26" t="s">
        <v>67</v>
      </c>
      <c r="C30" s="23" t="s">
        <v>69</v>
      </c>
      <c r="D30" s="23" t="s">
        <v>68</v>
      </c>
      <c r="E30" s="23">
        <v>50</v>
      </c>
      <c r="F30" s="24">
        <v>11.66</v>
      </c>
      <c r="G30" s="24">
        <f t="shared" si="0"/>
        <v>583</v>
      </c>
    </row>
    <row r="31" spans="1:7" ht="25.5" x14ac:dyDescent="0.25">
      <c r="A31" s="20">
        <v>7</v>
      </c>
      <c r="B31" s="25" t="s">
        <v>33</v>
      </c>
      <c r="C31" s="23" t="s">
        <v>34</v>
      </c>
      <c r="D31" s="23" t="s">
        <v>35</v>
      </c>
      <c r="E31" s="23">
        <v>3000</v>
      </c>
      <c r="F31" s="24">
        <v>1.9</v>
      </c>
      <c r="G31" s="24">
        <f t="shared" si="0"/>
        <v>5700</v>
      </c>
    </row>
    <row r="32" spans="1:7" ht="25.5" x14ac:dyDescent="0.25">
      <c r="A32" s="20">
        <v>8</v>
      </c>
      <c r="B32" s="25" t="s">
        <v>36</v>
      </c>
      <c r="C32" s="23" t="s">
        <v>37</v>
      </c>
      <c r="D32" s="23" t="s">
        <v>38</v>
      </c>
      <c r="E32" s="23">
        <v>200</v>
      </c>
      <c r="F32" s="24">
        <v>24.4</v>
      </c>
      <c r="G32" s="24">
        <f t="shared" si="0"/>
        <v>4880</v>
      </c>
    </row>
    <row r="33" spans="1:7" ht="25.5" x14ac:dyDescent="0.25">
      <c r="A33" s="20">
        <v>9</v>
      </c>
      <c r="B33" s="25" t="s">
        <v>36</v>
      </c>
      <c r="C33" s="23" t="s">
        <v>39</v>
      </c>
      <c r="D33" s="23" t="s">
        <v>40</v>
      </c>
      <c r="E33" s="23">
        <v>100</v>
      </c>
      <c r="F33" s="24">
        <v>2.4700000000000002</v>
      </c>
      <c r="G33" s="24">
        <f t="shared" si="0"/>
        <v>247.00000000000003</v>
      </c>
    </row>
    <row r="34" spans="1:7" ht="25.5" x14ac:dyDescent="0.25">
      <c r="A34" s="20">
        <v>10</v>
      </c>
      <c r="B34" s="25" t="s">
        <v>41</v>
      </c>
      <c r="C34" s="23" t="s">
        <v>42</v>
      </c>
      <c r="D34" s="23" t="s">
        <v>43</v>
      </c>
      <c r="E34" s="23">
        <v>5</v>
      </c>
      <c r="F34" s="24">
        <v>85.82</v>
      </c>
      <c r="G34" s="24">
        <f t="shared" si="0"/>
        <v>429.09999999999997</v>
      </c>
    </row>
    <row r="35" spans="1:7" ht="25.5" x14ac:dyDescent="0.25">
      <c r="A35" s="20">
        <v>11</v>
      </c>
      <c r="B35" s="27" t="s">
        <v>44</v>
      </c>
      <c r="C35" s="23" t="s">
        <v>45</v>
      </c>
      <c r="D35" s="23" t="s">
        <v>46</v>
      </c>
      <c r="E35" s="23">
        <v>5</v>
      </c>
      <c r="F35" s="24">
        <v>119.75</v>
      </c>
      <c r="G35" s="24">
        <f t="shared" si="0"/>
        <v>598.75</v>
      </c>
    </row>
    <row r="36" spans="1:7" ht="24.75" customHeight="1" x14ac:dyDescent="0.25">
      <c r="A36" s="20">
        <v>12</v>
      </c>
      <c r="B36" s="27" t="s">
        <v>47</v>
      </c>
      <c r="C36" s="23" t="s">
        <v>48</v>
      </c>
      <c r="D36" s="23" t="s">
        <v>49</v>
      </c>
      <c r="E36" s="23">
        <v>50</v>
      </c>
      <c r="F36" s="24">
        <v>67.33</v>
      </c>
      <c r="G36" s="24">
        <f t="shared" si="0"/>
        <v>3366.5</v>
      </c>
    </row>
    <row r="37" spans="1:7" ht="18" customHeight="1" x14ac:dyDescent="0.25">
      <c r="A37" s="20">
        <v>13</v>
      </c>
      <c r="B37" s="27" t="s">
        <v>50</v>
      </c>
      <c r="C37" s="23" t="s">
        <v>51</v>
      </c>
      <c r="D37" s="23" t="s">
        <v>52</v>
      </c>
      <c r="E37" s="23">
        <v>50</v>
      </c>
      <c r="F37" s="24">
        <v>21.92</v>
      </c>
      <c r="G37" s="24">
        <f t="shared" si="0"/>
        <v>1096</v>
      </c>
    </row>
    <row r="38" spans="1:7" ht="25.5" x14ac:dyDescent="0.25">
      <c r="A38" s="20">
        <v>14</v>
      </c>
      <c r="B38" s="27" t="s">
        <v>53</v>
      </c>
      <c r="C38" s="23" t="s">
        <v>54</v>
      </c>
      <c r="D38" s="23" t="s">
        <v>55</v>
      </c>
      <c r="E38" s="23">
        <v>300</v>
      </c>
      <c r="F38" s="24">
        <v>22.97</v>
      </c>
      <c r="G38" s="24">
        <f t="shared" si="0"/>
        <v>6891</v>
      </c>
    </row>
    <row r="39" spans="1:7" ht="25.5" x14ac:dyDescent="0.25">
      <c r="A39" s="20">
        <v>15</v>
      </c>
      <c r="B39" s="27" t="s">
        <v>70</v>
      </c>
      <c r="C39" s="23" t="s">
        <v>72</v>
      </c>
      <c r="D39" s="23" t="s">
        <v>71</v>
      </c>
      <c r="E39" s="23">
        <v>30</v>
      </c>
      <c r="F39" s="24">
        <v>84.72</v>
      </c>
      <c r="G39" s="24">
        <f t="shared" si="0"/>
        <v>2541.6</v>
      </c>
    </row>
    <row r="40" spans="1:7" ht="25.5" x14ac:dyDescent="0.25">
      <c r="A40" s="20">
        <v>16</v>
      </c>
      <c r="B40" s="27" t="s">
        <v>58</v>
      </c>
      <c r="C40" s="23" t="s">
        <v>60</v>
      </c>
      <c r="D40" s="23" t="s">
        <v>59</v>
      </c>
      <c r="E40" s="23">
        <v>20</v>
      </c>
      <c r="F40" s="24">
        <v>98.04</v>
      </c>
      <c r="G40" s="24">
        <v>1960.8</v>
      </c>
    </row>
    <row r="41" spans="1:7" x14ac:dyDescent="0.25">
      <c r="A41" s="20">
        <v>17</v>
      </c>
      <c r="B41" s="27" t="s">
        <v>61</v>
      </c>
      <c r="C41" s="23" t="s">
        <v>62</v>
      </c>
      <c r="D41" s="23" t="s">
        <v>63</v>
      </c>
      <c r="E41" s="23">
        <v>10</v>
      </c>
      <c r="F41" s="24">
        <v>42.89</v>
      </c>
      <c r="G41" s="24">
        <v>428.9</v>
      </c>
    </row>
    <row r="42" spans="1:7" ht="25.5" x14ac:dyDescent="0.25">
      <c r="A42" s="20">
        <v>18</v>
      </c>
      <c r="B42" s="27" t="s">
        <v>64</v>
      </c>
      <c r="C42" s="23" t="s">
        <v>65</v>
      </c>
      <c r="D42" s="23" t="s">
        <v>66</v>
      </c>
      <c r="E42" s="23">
        <v>10</v>
      </c>
      <c r="F42" s="24">
        <v>40.61</v>
      </c>
      <c r="G42" s="24">
        <v>406.1</v>
      </c>
    </row>
    <row r="43" spans="1:7" x14ac:dyDescent="0.25">
      <c r="A43" s="20">
        <v>19</v>
      </c>
      <c r="B43" s="27" t="s">
        <v>73</v>
      </c>
      <c r="C43" s="23" t="s">
        <v>75</v>
      </c>
      <c r="D43" s="23" t="s">
        <v>74</v>
      </c>
      <c r="E43" s="23">
        <v>100</v>
      </c>
      <c r="F43" s="24">
        <v>7.46</v>
      </c>
      <c r="G43" s="24">
        <v>746</v>
      </c>
    </row>
    <row r="44" spans="1:7" ht="25.5" x14ac:dyDescent="0.25">
      <c r="A44" s="20">
        <v>20</v>
      </c>
      <c r="B44" s="27" t="s">
        <v>76</v>
      </c>
      <c r="C44" s="23" t="s">
        <v>77</v>
      </c>
      <c r="D44" s="23" t="s">
        <v>43</v>
      </c>
      <c r="E44" s="23">
        <v>50</v>
      </c>
      <c r="F44" s="24">
        <v>14.45</v>
      </c>
      <c r="G44" s="24">
        <v>722.5</v>
      </c>
    </row>
    <row r="45" spans="1:7" ht="51" x14ac:dyDescent="0.25">
      <c r="A45" s="20">
        <v>21</v>
      </c>
      <c r="B45" s="27" t="s">
        <v>78</v>
      </c>
      <c r="C45" s="23" t="s">
        <v>80</v>
      </c>
      <c r="D45" s="23" t="s">
        <v>79</v>
      </c>
      <c r="E45" s="23">
        <v>5</v>
      </c>
      <c r="F45" s="24">
        <v>1360.24</v>
      </c>
      <c r="G45" s="24">
        <v>6801.2</v>
      </c>
    </row>
    <row r="46" spans="1:7" ht="38.25" x14ac:dyDescent="0.25">
      <c r="A46" s="20">
        <v>22</v>
      </c>
      <c r="B46" s="27" t="s">
        <v>81</v>
      </c>
      <c r="C46" s="23" t="s">
        <v>83</v>
      </c>
      <c r="D46" s="23" t="s">
        <v>82</v>
      </c>
      <c r="E46" s="23">
        <v>10</v>
      </c>
      <c r="F46" s="24">
        <v>169.85</v>
      </c>
      <c r="G46" s="24">
        <v>1698.5</v>
      </c>
    </row>
    <row r="47" spans="1:7" ht="25.5" x14ac:dyDescent="0.25">
      <c r="A47" s="20">
        <v>23</v>
      </c>
      <c r="B47" s="27" t="s">
        <v>53</v>
      </c>
      <c r="C47" s="23" t="s">
        <v>131</v>
      </c>
      <c r="D47" s="23" t="s">
        <v>130</v>
      </c>
      <c r="E47" s="23">
        <v>20</v>
      </c>
      <c r="F47" s="24">
        <v>89.73</v>
      </c>
      <c r="G47" s="24">
        <v>1794.6</v>
      </c>
    </row>
    <row r="48" spans="1:7" ht="25.5" x14ac:dyDescent="0.25">
      <c r="A48" s="20">
        <v>24</v>
      </c>
      <c r="B48" s="27" t="s">
        <v>84</v>
      </c>
      <c r="C48" s="23" t="s">
        <v>86</v>
      </c>
      <c r="D48" s="23" t="s">
        <v>85</v>
      </c>
      <c r="E48" s="23">
        <v>200</v>
      </c>
      <c r="F48" s="24">
        <v>500</v>
      </c>
      <c r="G48" s="24">
        <v>100000</v>
      </c>
    </row>
    <row r="49" spans="1:7" ht="25.5" x14ac:dyDescent="0.25">
      <c r="A49" s="20">
        <v>25</v>
      </c>
      <c r="B49" s="27" t="s">
        <v>56</v>
      </c>
      <c r="C49" s="23" t="s">
        <v>89</v>
      </c>
      <c r="D49" s="23" t="s">
        <v>88</v>
      </c>
      <c r="E49" s="23">
        <v>10</v>
      </c>
      <c r="F49" s="24">
        <v>70</v>
      </c>
      <c r="G49" s="24">
        <v>700</v>
      </c>
    </row>
    <row r="50" spans="1:7" ht="25.5" x14ac:dyDescent="0.25">
      <c r="A50" s="20">
        <v>26</v>
      </c>
      <c r="B50" s="27" t="s">
        <v>90</v>
      </c>
      <c r="C50" s="23" t="s">
        <v>97</v>
      </c>
      <c r="D50" s="23" t="s">
        <v>91</v>
      </c>
      <c r="E50" s="23">
        <v>20</v>
      </c>
      <c r="F50" s="24">
        <v>840.04</v>
      </c>
      <c r="G50" s="24">
        <v>16800.8</v>
      </c>
    </row>
    <row r="51" spans="1:7" x14ac:dyDescent="0.25">
      <c r="A51" s="20">
        <v>27</v>
      </c>
      <c r="B51" s="27" t="s">
        <v>92</v>
      </c>
      <c r="C51" s="23" t="s">
        <v>98</v>
      </c>
      <c r="D51" s="23" t="s">
        <v>93</v>
      </c>
      <c r="E51" s="23">
        <v>50</v>
      </c>
      <c r="F51" s="24">
        <v>2.82</v>
      </c>
      <c r="G51" s="24">
        <v>141</v>
      </c>
    </row>
    <row r="52" spans="1:7" ht="38.25" x14ac:dyDescent="0.25">
      <c r="A52" s="20">
        <v>28</v>
      </c>
      <c r="B52" s="27" t="s">
        <v>94</v>
      </c>
      <c r="C52" s="23" t="s">
        <v>99</v>
      </c>
      <c r="D52" s="23" t="s">
        <v>95</v>
      </c>
      <c r="E52" s="23">
        <v>2</v>
      </c>
      <c r="F52" s="24">
        <v>1678.29</v>
      </c>
      <c r="G52" s="24">
        <v>3356.58</v>
      </c>
    </row>
    <row r="53" spans="1:7" ht="51" x14ac:dyDescent="0.25">
      <c r="A53" s="20">
        <v>29</v>
      </c>
      <c r="B53" s="27" t="s">
        <v>96</v>
      </c>
      <c r="C53" s="23" t="s">
        <v>100</v>
      </c>
      <c r="D53" s="23" t="s">
        <v>101</v>
      </c>
      <c r="E53" s="23">
        <v>2</v>
      </c>
      <c r="F53" s="24">
        <v>350.34</v>
      </c>
      <c r="G53" s="24">
        <v>700.68</v>
      </c>
    </row>
    <row r="54" spans="1:7" ht="25.5" x14ac:dyDescent="0.25">
      <c r="A54" s="20">
        <v>30</v>
      </c>
      <c r="B54" s="27" t="s">
        <v>102</v>
      </c>
      <c r="C54" s="23" t="s">
        <v>104</v>
      </c>
      <c r="D54" s="23" t="s">
        <v>103</v>
      </c>
      <c r="E54" s="23">
        <v>2</v>
      </c>
      <c r="F54" s="24">
        <v>172.21</v>
      </c>
      <c r="G54" s="24">
        <v>344.42</v>
      </c>
    </row>
    <row r="55" spans="1:7" ht="38.25" x14ac:dyDescent="0.25">
      <c r="A55" s="20">
        <v>31</v>
      </c>
      <c r="B55" s="27" t="s">
        <v>105</v>
      </c>
      <c r="C55" s="23" t="s">
        <v>106</v>
      </c>
      <c r="D55" s="23" t="s">
        <v>107</v>
      </c>
      <c r="E55" s="23">
        <v>2</v>
      </c>
      <c r="F55" s="24">
        <v>762.75</v>
      </c>
      <c r="G55" s="24">
        <v>1525.5</v>
      </c>
    </row>
    <row r="56" spans="1:7" ht="38.25" x14ac:dyDescent="0.25">
      <c r="A56" s="20">
        <v>32</v>
      </c>
      <c r="B56" s="27" t="s">
        <v>108</v>
      </c>
      <c r="C56" s="23" t="s">
        <v>109</v>
      </c>
      <c r="D56" s="23" t="s">
        <v>110</v>
      </c>
      <c r="E56" s="23">
        <v>10</v>
      </c>
      <c r="F56" s="24">
        <v>5728.73</v>
      </c>
      <c r="G56" s="24">
        <v>57287.3</v>
      </c>
    </row>
    <row r="57" spans="1:7" ht="51" x14ac:dyDescent="0.25">
      <c r="A57" s="20">
        <v>33</v>
      </c>
      <c r="B57" s="27" t="s">
        <v>111</v>
      </c>
      <c r="C57" s="23" t="s">
        <v>112</v>
      </c>
      <c r="D57" s="23" t="s">
        <v>113</v>
      </c>
      <c r="E57" s="23">
        <v>300</v>
      </c>
      <c r="F57" s="24">
        <v>75.81</v>
      </c>
      <c r="G57" s="24">
        <v>22743</v>
      </c>
    </row>
    <row r="58" spans="1:7" ht="25.5" x14ac:dyDescent="0.25">
      <c r="A58" s="20">
        <v>34</v>
      </c>
      <c r="B58" s="27" t="s">
        <v>114</v>
      </c>
      <c r="C58" s="23" t="s">
        <v>115</v>
      </c>
      <c r="D58" s="23" t="s">
        <v>116</v>
      </c>
      <c r="E58" s="23">
        <v>15</v>
      </c>
      <c r="F58" s="24">
        <v>65</v>
      </c>
      <c r="G58" s="24">
        <v>975</v>
      </c>
    </row>
    <row r="59" spans="1:7" x14ac:dyDescent="0.25">
      <c r="A59" s="20">
        <v>35</v>
      </c>
      <c r="B59" s="27" t="s">
        <v>117</v>
      </c>
      <c r="C59" s="23" t="s">
        <v>118</v>
      </c>
      <c r="D59" s="23" t="s">
        <v>119</v>
      </c>
      <c r="E59" s="23">
        <v>200</v>
      </c>
      <c r="F59" s="24">
        <v>44.19</v>
      </c>
      <c r="G59" s="24">
        <v>8838</v>
      </c>
    </row>
    <row r="60" spans="1:7" x14ac:dyDescent="0.25">
      <c r="A60" s="20">
        <v>36</v>
      </c>
      <c r="B60" s="27" t="s">
        <v>120</v>
      </c>
      <c r="C60" s="23" t="s">
        <v>121</v>
      </c>
      <c r="D60" s="23" t="s">
        <v>122</v>
      </c>
      <c r="E60" s="23">
        <v>200</v>
      </c>
      <c r="F60" s="24">
        <v>25.29</v>
      </c>
      <c r="G60" s="24">
        <v>5058</v>
      </c>
    </row>
    <row r="61" spans="1:7" x14ac:dyDescent="0.25">
      <c r="A61" s="20">
        <v>37</v>
      </c>
      <c r="B61" s="27" t="s">
        <v>123</v>
      </c>
      <c r="C61" s="23" t="s">
        <v>124</v>
      </c>
      <c r="D61" s="23" t="s">
        <v>87</v>
      </c>
      <c r="E61" s="23">
        <v>1500</v>
      </c>
      <c r="F61" s="24">
        <v>35.090000000000003</v>
      </c>
      <c r="G61" s="24">
        <v>52635</v>
      </c>
    </row>
    <row r="62" spans="1:7" ht="25.5" x14ac:dyDescent="0.25">
      <c r="A62" s="20">
        <v>38</v>
      </c>
      <c r="B62" s="27" t="s">
        <v>125</v>
      </c>
      <c r="C62" s="23" t="s">
        <v>126</v>
      </c>
      <c r="D62" s="23" t="s">
        <v>127</v>
      </c>
      <c r="E62" s="23">
        <v>5</v>
      </c>
      <c r="F62" s="24">
        <v>95.65</v>
      </c>
      <c r="G62" s="24">
        <f t="shared" si="0"/>
        <v>478.25</v>
      </c>
    </row>
    <row r="63" spans="1:7" x14ac:dyDescent="0.25">
      <c r="A63" s="10"/>
      <c r="B63" s="19"/>
      <c r="C63" s="15"/>
      <c r="D63" s="11"/>
      <c r="E63" s="16"/>
      <c r="F63" s="17"/>
      <c r="G63" s="18">
        <f>SUM(G25:G62)</f>
        <v>400724.88</v>
      </c>
    </row>
    <row r="64" spans="1:7" s="5" customFormat="1" ht="14.25" customHeight="1" x14ac:dyDescent="0.25">
      <c r="A64" s="34" t="s">
        <v>132</v>
      </c>
      <c r="B64" s="34"/>
      <c r="C64" s="34"/>
      <c r="D64" s="34"/>
      <c r="E64" s="34"/>
      <c r="F64" s="34"/>
      <c r="G64" s="34"/>
    </row>
    <row r="65" spans="1:7" x14ac:dyDescent="0.25">
      <c r="A65" s="34"/>
      <c r="B65" s="34"/>
      <c r="C65" s="34"/>
      <c r="D65" s="34"/>
      <c r="E65" s="34"/>
      <c r="F65" s="34"/>
      <c r="G65" s="34"/>
    </row>
    <row r="66" spans="1:7" ht="15" customHeight="1" x14ac:dyDescent="0.25">
      <c r="A66" s="31" t="s">
        <v>20</v>
      </c>
      <c r="B66" s="31"/>
      <c r="C66" s="31"/>
      <c r="D66" s="31"/>
      <c r="E66" s="31"/>
      <c r="F66" s="31"/>
      <c r="G66" s="31"/>
    </row>
    <row r="67" spans="1:7" x14ac:dyDescent="0.25">
      <c r="A67" s="31"/>
      <c r="B67" s="31"/>
      <c r="C67" s="31"/>
      <c r="D67" s="31"/>
      <c r="E67" s="31"/>
      <c r="F67" s="31"/>
      <c r="G67" s="31"/>
    </row>
    <row r="68" spans="1:7" ht="15" customHeight="1" x14ac:dyDescent="0.25">
      <c r="A68" s="31" t="s">
        <v>19</v>
      </c>
      <c r="B68" s="31"/>
      <c r="C68" s="31"/>
      <c r="D68" s="31"/>
      <c r="E68" s="31"/>
      <c r="F68" s="31"/>
      <c r="G68" s="31"/>
    </row>
    <row r="69" spans="1:7" x14ac:dyDescent="0.25">
      <c r="A69" s="31"/>
      <c r="B69" s="31"/>
      <c r="C69" s="31"/>
      <c r="D69" s="31"/>
      <c r="E69" s="31"/>
      <c r="F69" s="31"/>
      <c r="G69" s="31"/>
    </row>
    <row r="70" spans="1:7" ht="15" customHeight="1" x14ac:dyDescent="0.25">
      <c r="A70" s="31" t="s">
        <v>133</v>
      </c>
      <c r="B70" s="31"/>
      <c r="C70" s="31"/>
      <c r="D70" s="31"/>
      <c r="E70" s="31"/>
      <c r="F70" s="31"/>
      <c r="G70" s="31"/>
    </row>
    <row r="71" spans="1:7" x14ac:dyDescent="0.25">
      <c r="A71" s="31"/>
      <c r="B71" s="31"/>
      <c r="C71" s="31"/>
      <c r="D71" s="31"/>
      <c r="E71" s="31"/>
      <c r="F71" s="31"/>
      <c r="G71" s="31"/>
    </row>
    <row r="72" spans="1:7" ht="15" customHeight="1" x14ac:dyDescent="0.25">
      <c r="A72" s="32" t="s">
        <v>134</v>
      </c>
      <c r="B72" s="32"/>
      <c r="C72" s="32"/>
      <c r="D72" s="32"/>
      <c r="E72" s="32"/>
      <c r="F72" s="32"/>
      <c r="G72" s="32"/>
    </row>
    <row r="73" spans="1:7" x14ac:dyDescent="0.25">
      <c r="A73" s="32"/>
      <c r="B73" s="32"/>
      <c r="C73" s="32"/>
      <c r="D73" s="32"/>
      <c r="E73" s="32"/>
      <c r="F73" s="32"/>
      <c r="G73" s="32"/>
    </row>
    <row r="74" spans="1:7" x14ac:dyDescent="0.25">
      <c r="A74" s="9"/>
      <c r="B74" s="9"/>
      <c r="C74" s="9"/>
      <c r="D74" s="9"/>
      <c r="E74" s="9"/>
      <c r="F74" s="9"/>
      <c r="G74" s="9"/>
    </row>
    <row r="75" spans="1:7" ht="15" customHeight="1" x14ac:dyDescent="0.25">
      <c r="A75" s="37" t="s">
        <v>10</v>
      </c>
      <c r="B75" s="37"/>
      <c r="C75" s="37"/>
      <c r="D75" s="37"/>
      <c r="E75" s="37"/>
      <c r="F75" s="37"/>
      <c r="G75" s="37"/>
    </row>
    <row r="76" spans="1:7" x14ac:dyDescent="0.25">
      <c r="A76" s="37"/>
      <c r="B76" s="37"/>
      <c r="C76" s="37"/>
      <c r="D76" s="37"/>
      <c r="E76" s="37"/>
      <c r="F76" s="37"/>
      <c r="G76" s="37"/>
    </row>
    <row r="77" spans="1:7" ht="15" customHeight="1" x14ac:dyDescent="0.25">
      <c r="A77" s="36" t="s">
        <v>11</v>
      </c>
      <c r="B77" s="36"/>
      <c r="C77" s="36"/>
      <c r="D77" s="36"/>
      <c r="E77" s="36"/>
      <c r="F77" s="36"/>
      <c r="G77" s="36"/>
    </row>
    <row r="78" spans="1:7" x14ac:dyDescent="0.25">
      <c r="A78" s="36"/>
      <c r="B78" s="36"/>
      <c r="C78" s="36"/>
      <c r="D78" s="36"/>
      <c r="E78" s="36"/>
      <c r="F78" s="36"/>
      <c r="G78" s="36"/>
    </row>
    <row r="79" spans="1:7" x14ac:dyDescent="0.25">
      <c r="A79" s="36"/>
      <c r="B79" s="36"/>
      <c r="C79" s="36"/>
      <c r="D79" s="36"/>
      <c r="E79" s="36"/>
      <c r="F79" s="36"/>
      <c r="G79" s="36"/>
    </row>
    <row r="80" spans="1:7" x14ac:dyDescent="0.25">
      <c r="A80" s="36"/>
      <c r="B80" s="36"/>
      <c r="C80" s="36"/>
      <c r="D80" s="36"/>
      <c r="E80" s="36"/>
      <c r="F80" s="36"/>
      <c r="G80" s="36"/>
    </row>
    <row r="81" spans="1:7" x14ac:dyDescent="0.25">
      <c r="A81" s="36"/>
      <c r="B81" s="36"/>
      <c r="C81" s="36"/>
      <c r="D81" s="36"/>
      <c r="E81" s="36"/>
      <c r="F81" s="36"/>
      <c r="G81" s="36"/>
    </row>
    <row r="82" spans="1:7" x14ac:dyDescent="0.25">
      <c r="A82" s="36"/>
      <c r="B82" s="36"/>
      <c r="C82" s="36"/>
      <c r="D82" s="36"/>
      <c r="E82" s="36"/>
      <c r="F82" s="36"/>
      <c r="G82" s="36"/>
    </row>
    <row r="83" spans="1:7" ht="28.5" customHeight="1" x14ac:dyDescent="0.25">
      <c r="A83" s="35" t="s">
        <v>12</v>
      </c>
      <c r="B83" s="35"/>
      <c r="C83" s="35"/>
      <c r="D83" s="35"/>
      <c r="E83" s="35"/>
      <c r="F83" s="35"/>
      <c r="G83" s="35"/>
    </row>
    <row r="84" spans="1:7" x14ac:dyDescent="0.25">
      <c r="A84" s="35"/>
      <c r="B84" s="35"/>
      <c r="C84" s="35"/>
      <c r="D84" s="35"/>
      <c r="E84" s="35"/>
      <c r="F84" s="35"/>
      <c r="G84" s="35"/>
    </row>
    <row r="85" spans="1:7" x14ac:dyDescent="0.25">
      <c r="A85" s="35"/>
      <c r="B85" s="35"/>
      <c r="C85" s="35"/>
      <c r="D85" s="35"/>
      <c r="E85" s="35"/>
      <c r="F85" s="35"/>
      <c r="G85" s="35"/>
    </row>
    <row r="86" spans="1:7" x14ac:dyDescent="0.25">
      <c r="A86" s="35"/>
      <c r="B86" s="35"/>
      <c r="C86" s="35"/>
      <c r="D86" s="35"/>
      <c r="E86" s="35"/>
      <c r="F86" s="35"/>
      <c r="G86" s="35"/>
    </row>
    <row r="87" spans="1:7" x14ac:dyDescent="0.25">
      <c r="A87" s="35"/>
      <c r="B87" s="35"/>
      <c r="C87" s="35"/>
      <c r="D87" s="35"/>
      <c r="E87" s="35"/>
      <c r="F87" s="35"/>
      <c r="G87" s="35"/>
    </row>
    <row r="88" spans="1:7" x14ac:dyDescent="0.25">
      <c r="A88" s="35"/>
      <c r="B88" s="35"/>
      <c r="C88" s="35"/>
      <c r="D88" s="35"/>
      <c r="E88" s="35"/>
      <c r="F88" s="35"/>
      <c r="G88" s="35"/>
    </row>
    <row r="89" spans="1:7" x14ac:dyDescent="0.25">
      <c r="A89" s="35"/>
      <c r="B89" s="35"/>
      <c r="C89" s="35"/>
      <c r="D89" s="35"/>
      <c r="E89" s="35"/>
      <c r="F89" s="35"/>
      <c r="G89" s="35"/>
    </row>
    <row r="90" spans="1:7" ht="15" customHeight="1" x14ac:dyDescent="0.25">
      <c r="A90" s="35" t="s">
        <v>13</v>
      </c>
      <c r="B90" s="35"/>
      <c r="C90" s="35"/>
      <c r="D90" s="35"/>
      <c r="E90" s="35"/>
      <c r="F90" s="35"/>
      <c r="G90" s="35"/>
    </row>
    <row r="91" spans="1:7" x14ac:dyDescent="0.25">
      <c r="A91" s="35"/>
      <c r="B91" s="35"/>
      <c r="C91" s="35"/>
      <c r="D91" s="35"/>
      <c r="E91" s="35"/>
      <c r="F91" s="35"/>
      <c r="G91" s="35"/>
    </row>
    <row r="92" spans="1:7" x14ac:dyDescent="0.25">
      <c r="A92" s="35"/>
      <c r="B92" s="35"/>
      <c r="C92" s="35"/>
      <c r="D92" s="35"/>
      <c r="E92" s="35"/>
      <c r="F92" s="35"/>
      <c r="G92" s="35"/>
    </row>
    <row r="93" spans="1:7" x14ac:dyDescent="0.25">
      <c r="A93" s="35"/>
      <c r="B93" s="35"/>
      <c r="C93" s="35"/>
      <c r="D93" s="35"/>
      <c r="E93" s="35"/>
      <c r="F93" s="35"/>
      <c r="G93" s="35"/>
    </row>
    <row r="94" spans="1:7" x14ac:dyDescent="0.25">
      <c r="A94" s="35"/>
      <c r="B94" s="35"/>
      <c r="C94" s="35"/>
      <c r="D94" s="35"/>
      <c r="E94" s="35"/>
      <c r="F94" s="35"/>
      <c r="G94" s="35"/>
    </row>
    <row r="95" spans="1:7" x14ac:dyDescent="0.25">
      <c r="A95" s="35"/>
      <c r="B95" s="35"/>
      <c r="C95" s="35"/>
      <c r="D95" s="35"/>
      <c r="E95" s="35"/>
      <c r="F95" s="35"/>
      <c r="G95" s="35"/>
    </row>
    <row r="96" spans="1:7" x14ac:dyDescent="0.25">
      <c r="A96" s="35"/>
      <c r="B96" s="35"/>
      <c r="C96" s="35"/>
      <c r="D96" s="35"/>
      <c r="E96" s="35"/>
      <c r="F96" s="35"/>
      <c r="G96" s="35"/>
    </row>
    <row r="97" spans="1:7" x14ac:dyDescent="0.25">
      <c r="A97" s="35"/>
      <c r="B97" s="35"/>
      <c r="C97" s="35"/>
      <c r="D97" s="35"/>
      <c r="E97" s="35"/>
      <c r="F97" s="35"/>
      <c r="G97" s="35"/>
    </row>
    <row r="98" spans="1:7" x14ac:dyDescent="0.25">
      <c r="A98" s="35"/>
      <c r="B98" s="35"/>
      <c r="C98" s="35"/>
      <c r="D98" s="35"/>
      <c r="E98" s="35"/>
      <c r="F98" s="35"/>
      <c r="G98" s="35"/>
    </row>
    <row r="99" spans="1:7" x14ac:dyDescent="0.25">
      <c r="A99" s="35"/>
      <c r="B99" s="35"/>
      <c r="C99" s="35"/>
      <c r="D99" s="35"/>
      <c r="E99" s="35"/>
      <c r="F99" s="35"/>
      <c r="G99" s="35"/>
    </row>
    <row r="100" spans="1:7" x14ac:dyDescent="0.25">
      <c r="A100" s="35"/>
      <c r="B100" s="35"/>
      <c r="C100" s="35"/>
      <c r="D100" s="35"/>
      <c r="E100" s="35"/>
      <c r="F100" s="35"/>
      <c r="G100" s="35"/>
    </row>
    <row r="101" spans="1:7" x14ac:dyDescent="0.25">
      <c r="A101" s="35"/>
      <c r="B101" s="35"/>
      <c r="C101" s="35"/>
      <c r="D101" s="35"/>
      <c r="E101" s="35"/>
      <c r="F101" s="35"/>
      <c r="G101" s="35"/>
    </row>
    <row r="102" spans="1:7" x14ac:dyDescent="0.25">
      <c r="A102" s="35"/>
      <c r="B102" s="35"/>
      <c r="C102" s="35"/>
      <c r="D102" s="35"/>
      <c r="E102" s="35"/>
      <c r="F102" s="35"/>
      <c r="G102" s="35"/>
    </row>
    <row r="103" spans="1:7" x14ac:dyDescent="0.25">
      <c r="A103" s="35"/>
      <c r="B103" s="35"/>
      <c r="C103" s="35"/>
      <c r="D103" s="35"/>
      <c r="E103" s="35"/>
      <c r="F103" s="35"/>
      <c r="G103" s="35"/>
    </row>
    <row r="104" spans="1:7" x14ac:dyDescent="0.25">
      <c r="A104" s="35"/>
      <c r="B104" s="35"/>
      <c r="C104" s="35"/>
      <c r="D104" s="35"/>
      <c r="E104" s="35"/>
      <c r="F104" s="35"/>
      <c r="G104" s="35"/>
    </row>
    <row r="105" spans="1:7" x14ac:dyDescent="0.25">
      <c r="A105" s="35"/>
      <c r="B105" s="35"/>
      <c r="C105" s="35"/>
      <c r="D105" s="35"/>
      <c r="E105" s="35"/>
      <c r="F105" s="35"/>
      <c r="G105" s="35"/>
    </row>
    <row r="106" spans="1:7" x14ac:dyDescent="0.25">
      <c r="A106" s="35"/>
      <c r="B106" s="35"/>
      <c r="C106" s="35"/>
      <c r="D106" s="35"/>
      <c r="E106" s="35"/>
      <c r="F106" s="35"/>
      <c r="G106" s="35"/>
    </row>
    <row r="107" spans="1:7" x14ac:dyDescent="0.25">
      <c r="A107" s="35"/>
      <c r="B107" s="35"/>
      <c r="C107" s="35"/>
      <c r="D107" s="35"/>
      <c r="E107" s="35"/>
      <c r="F107" s="35"/>
      <c r="G107" s="35"/>
    </row>
    <row r="108" spans="1:7" x14ac:dyDescent="0.25">
      <c r="A108" s="35"/>
      <c r="B108" s="35"/>
      <c r="C108" s="35"/>
      <c r="D108" s="35"/>
      <c r="E108" s="35"/>
      <c r="F108" s="35"/>
      <c r="G108" s="35"/>
    </row>
    <row r="109" spans="1:7" x14ac:dyDescent="0.25">
      <c r="A109" s="35"/>
      <c r="B109" s="35"/>
      <c r="C109" s="35"/>
      <c r="D109" s="35"/>
      <c r="E109" s="35"/>
      <c r="F109" s="35"/>
      <c r="G109" s="35"/>
    </row>
    <row r="110" spans="1:7" x14ac:dyDescent="0.25">
      <c r="A110" s="35"/>
      <c r="B110" s="35"/>
      <c r="C110" s="35"/>
      <c r="D110" s="35"/>
      <c r="E110" s="35"/>
      <c r="F110" s="35"/>
      <c r="G110" s="35"/>
    </row>
    <row r="111" spans="1:7" x14ac:dyDescent="0.25">
      <c r="A111" s="35"/>
      <c r="B111" s="35"/>
      <c r="C111" s="35"/>
      <c r="D111" s="35"/>
      <c r="E111" s="35"/>
      <c r="F111" s="35"/>
      <c r="G111" s="35"/>
    </row>
    <row r="112" spans="1:7" ht="15" customHeight="1" x14ac:dyDescent="0.25">
      <c r="A112" s="35" t="s">
        <v>15</v>
      </c>
      <c r="B112" s="35"/>
      <c r="C112" s="35"/>
      <c r="D112" s="35"/>
      <c r="E112" s="35"/>
      <c r="F112" s="35"/>
      <c r="G112" s="35"/>
    </row>
    <row r="113" spans="1:7" x14ac:dyDescent="0.25">
      <c r="A113" s="35"/>
      <c r="B113" s="35"/>
      <c r="C113" s="35"/>
      <c r="D113" s="35"/>
      <c r="E113" s="35"/>
      <c r="F113" s="35"/>
      <c r="G113" s="35"/>
    </row>
    <row r="114" spans="1:7" x14ac:dyDescent="0.25">
      <c r="A114" s="35"/>
      <c r="B114" s="35"/>
      <c r="C114" s="35"/>
      <c r="D114" s="35"/>
      <c r="E114" s="35"/>
      <c r="F114" s="35"/>
      <c r="G114" s="35"/>
    </row>
    <row r="115" spans="1:7" x14ac:dyDescent="0.25">
      <c r="A115" s="35"/>
      <c r="B115" s="35"/>
      <c r="C115" s="35"/>
      <c r="D115" s="35"/>
      <c r="E115" s="35"/>
      <c r="F115" s="35"/>
      <c r="G115" s="35"/>
    </row>
    <row r="116" spans="1:7" x14ac:dyDescent="0.25">
      <c r="A116" s="35"/>
      <c r="B116" s="35"/>
      <c r="C116" s="35"/>
      <c r="D116" s="35"/>
      <c r="E116" s="35"/>
      <c r="F116" s="35"/>
      <c r="G116" s="35"/>
    </row>
    <row r="117" spans="1:7" x14ac:dyDescent="0.25">
      <c r="A117" s="35"/>
      <c r="B117" s="35"/>
      <c r="C117" s="35"/>
      <c r="D117" s="35"/>
      <c r="E117" s="35"/>
      <c r="F117" s="35"/>
      <c r="G117" s="35"/>
    </row>
    <row r="118" spans="1:7" x14ac:dyDescent="0.25">
      <c r="A118" s="35"/>
      <c r="B118" s="35"/>
      <c r="C118" s="35"/>
      <c r="D118" s="35"/>
      <c r="E118" s="35"/>
      <c r="F118" s="35"/>
      <c r="G118" s="35"/>
    </row>
    <row r="119" spans="1:7" x14ac:dyDescent="0.25">
      <c r="A119" s="35"/>
      <c r="B119" s="35"/>
      <c r="C119" s="35"/>
      <c r="D119" s="35"/>
      <c r="E119" s="35"/>
      <c r="F119" s="35"/>
      <c r="G119" s="35"/>
    </row>
    <row r="120" spans="1:7" x14ac:dyDescent="0.25">
      <c r="A120" s="35"/>
      <c r="B120" s="35"/>
      <c r="C120" s="35"/>
      <c r="D120" s="35"/>
      <c r="E120" s="35"/>
      <c r="F120" s="35"/>
      <c r="G120" s="35"/>
    </row>
    <row r="121" spans="1:7" x14ac:dyDescent="0.25">
      <c r="A121" s="35"/>
      <c r="B121" s="35"/>
      <c r="C121" s="35"/>
      <c r="D121" s="35"/>
      <c r="E121" s="35"/>
      <c r="F121" s="35"/>
      <c r="G121" s="35"/>
    </row>
    <row r="122" spans="1:7" x14ac:dyDescent="0.25">
      <c r="A122" s="35"/>
      <c r="B122" s="35"/>
      <c r="C122" s="35"/>
      <c r="D122" s="35"/>
      <c r="E122" s="35"/>
      <c r="F122" s="35"/>
      <c r="G122" s="35"/>
    </row>
    <row r="123" spans="1:7" x14ac:dyDescent="0.25">
      <c r="A123" s="35"/>
      <c r="B123" s="35"/>
      <c r="C123" s="35"/>
      <c r="D123" s="35"/>
      <c r="E123" s="35"/>
      <c r="F123" s="35"/>
      <c r="G123" s="35"/>
    </row>
    <row r="124" spans="1:7" x14ac:dyDescent="0.25">
      <c r="A124" s="35"/>
      <c r="B124" s="35"/>
      <c r="C124" s="35"/>
      <c r="D124" s="35"/>
      <c r="E124" s="35"/>
      <c r="F124" s="35"/>
      <c r="G124" s="35"/>
    </row>
    <row r="125" spans="1:7" x14ac:dyDescent="0.25">
      <c r="A125" s="35"/>
      <c r="B125" s="35"/>
      <c r="C125" s="35"/>
      <c r="D125" s="35"/>
      <c r="E125" s="35"/>
      <c r="F125" s="35"/>
      <c r="G125" s="35"/>
    </row>
    <row r="126" spans="1:7" x14ac:dyDescent="0.25">
      <c r="A126" s="35"/>
      <c r="B126" s="35"/>
      <c r="C126" s="35"/>
      <c r="D126" s="35"/>
      <c r="E126" s="35"/>
      <c r="F126" s="35"/>
      <c r="G126" s="35"/>
    </row>
    <row r="127" spans="1:7" x14ac:dyDescent="0.25">
      <c r="A127" s="35"/>
      <c r="B127" s="35"/>
      <c r="C127" s="35"/>
      <c r="D127" s="35"/>
      <c r="E127" s="35"/>
      <c r="F127" s="35"/>
      <c r="G127" s="35"/>
    </row>
    <row r="128" spans="1:7" x14ac:dyDescent="0.25">
      <c r="A128" s="35"/>
      <c r="B128" s="35"/>
      <c r="C128" s="35"/>
      <c r="D128" s="35"/>
      <c r="E128" s="35"/>
      <c r="F128" s="35"/>
      <c r="G128" s="35"/>
    </row>
    <row r="129" spans="1:7" x14ac:dyDescent="0.25">
      <c r="A129" s="35"/>
      <c r="B129" s="35"/>
      <c r="C129" s="35"/>
      <c r="D129" s="35"/>
      <c r="E129" s="35"/>
      <c r="F129" s="35"/>
      <c r="G129" s="35"/>
    </row>
    <row r="130" spans="1:7" x14ac:dyDescent="0.25">
      <c r="A130" s="35"/>
      <c r="B130" s="35"/>
      <c r="C130" s="35"/>
      <c r="D130" s="35"/>
      <c r="E130" s="35"/>
      <c r="F130" s="35"/>
      <c r="G130" s="35"/>
    </row>
    <row r="131" spans="1:7" x14ac:dyDescent="0.25">
      <c r="A131" s="35"/>
      <c r="B131" s="35"/>
      <c r="C131" s="35"/>
      <c r="D131" s="35"/>
      <c r="E131" s="35"/>
      <c r="F131" s="35"/>
      <c r="G131" s="35"/>
    </row>
    <row r="132" spans="1:7" x14ac:dyDescent="0.25">
      <c r="A132" s="4"/>
      <c r="F132" s="8"/>
      <c r="G132" s="7"/>
    </row>
    <row r="133" spans="1:7" x14ac:dyDescent="0.25">
      <c r="A133" s="8"/>
      <c r="F133" s="1"/>
      <c r="G133" s="7"/>
    </row>
    <row r="134" spans="1:7" x14ac:dyDescent="0.25">
      <c r="A134" s="8"/>
      <c r="F134" s="1"/>
      <c r="G134" s="7"/>
    </row>
    <row r="135" spans="1:7" x14ac:dyDescent="0.25">
      <c r="A135" s="8"/>
      <c r="F135" s="1"/>
      <c r="G135" s="7"/>
    </row>
    <row r="136" spans="1:7" x14ac:dyDescent="0.25">
      <c r="A136" s="8"/>
      <c r="F136" s="1"/>
      <c r="G136" s="7"/>
    </row>
    <row r="137" spans="1:7" x14ac:dyDescent="0.25">
      <c r="A137" s="7"/>
      <c r="B137" s="13" t="s">
        <v>14</v>
      </c>
      <c r="C137" s="1"/>
      <c r="D137" s="30" t="s">
        <v>17</v>
      </c>
      <c r="E137" s="30"/>
      <c r="F137" s="7"/>
      <c r="G137" s="7"/>
    </row>
    <row r="138" spans="1:7" x14ac:dyDescent="0.25">
      <c r="A138" s="7"/>
      <c r="B138" s="1"/>
      <c r="C138" s="1"/>
      <c r="D138" s="1"/>
      <c r="E138" s="1"/>
      <c r="F138" s="7"/>
      <c r="G138" s="7"/>
    </row>
    <row r="139" spans="1:7" x14ac:dyDescent="0.25">
      <c r="A139" s="7"/>
      <c r="B139" s="1"/>
      <c r="C139" s="1"/>
      <c r="D139" s="1"/>
      <c r="E139" s="1"/>
      <c r="F139" s="7"/>
      <c r="G139" s="7"/>
    </row>
    <row r="140" spans="1:7" x14ac:dyDescent="0.25">
      <c r="A140" s="7"/>
      <c r="B140" s="4"/>
      <c r="C140" s="4"/>
      <c r="D140" s="2"/>
      <c r="E140" s="1"/>
      <c r="F140" s="7"/>
      <c r="G140" s="7"/>
    </row>
    <row r="141" spans="1:7" x14ac:dyDescent="0.25">
      <c r="A141" s="7"/>
      <c r="B141" s="4"/>
      <c r="C141" s="1"/>
      <c r="D141" s="1"/>
      <c r="E141" s="1"/>
      <c r="F141" s="7"/>
      <c r="G141" s="7"/>
    </row>
    <row r="142" spans="1:7" x14ac:dyDescent="0.25">
      <c r="A142" s="7"/>
      <c r="F142" s="7"/>
      <c r="G142" s="7"/>
    </row>
    <row r="143" spans="1:7" x14ac:dyDescent="0.25">
      <c r="A143" s="7"/>
      <c r="F143" s="7"/>
      <c r="G143" s="7"/>
    </row>
    <row r="144" spans="1:7" x14ac:dyDescent="0.25">
      <c r="A144" s="7"/>
      <c r="F144" s="7"/>
      <c r="G144" s="7"/>
    </row>
    <row r="145" spans="1:7" x14ac:dyDescent="0.25">
      <c r="A145" s="7"/>
      <c r="F145" s="7"/>
      <c r="G145" s="7"/>
    </row>
    <row r="146" spans="1:7" x14ac:dyDescent="0.25">
      <c r="A146" s="7"/>
      <c r="F146" s="7"/>
      <c r="G146" s="7"/>
    </row>
    <row r="147" spans="1:7" x14ac:dyDescent="0.25">
      <c r="A147" s="7"/>
      <c r="B147" s="7"/>
      <c r="C147" s="7"/>
      <c r="D147" s="7"/>
      <c r="E147" s="7"/>
      <c r="F147" s="7"/>
      <c r="G147" s="7"/>
    </row>
    <row r="148" spans="1:7" x14ac:dyDescent="0.25">
      <c r="A148" s="7"/>
      <c r="B148" s="7"/>
      <c r="C148" s="7"/>
      <c r="D148" s="7"/>
      <c r="E148" s="7"/>
      <c r="F148" s="7"/>
      <c r="G148" s="7"/>
    </row>
    <row r="149" spans="1:7" x14ac:dyDescent="0.25">
      <c r="A149" s="7"/>
      <c r="B149" s="7"/>
      <c r="C149" s="7"/>
      <c r="D149" s="7"/>
      <c r="E149" s="7"/>
      <c r="F149" s="7"/>
      <c r="G149" s="7"/>
    </row>
    <row r="150" spans="1:7" x14ac:dyDescent="0.25">
      <c r="A150" s="7"/>
      <c r="B150" s="7"/>
      <c r="C150" s="7"/>
      <c r="D150" s="7"/>
      <c r="E150" s="7"/>
      <c r="F150" s="7"/>
      <c r="G150" s="7"/>
    </row>
    <row r="151" spans="1:7" x14ac:dyDescent="0.25">
      <c r="A151" s="7"/>
      <c r="B151" s="7"/>
      <c r="C151" s="7"/>
      <c r="D151" s="7"/>
      <c r="E151" s="7"/>
      <c r="F151" s="7"/>
      <c r="G151" s="7"/>
    </row>
    <row r="152" spans="1:7" x14ac:dyDescent="0.25">
      <c r="A152" s="7"/>
      <c r="B152" s="7"/>
      <c r="C152" s="7"/>
      <c r="D152" s="7"/>
      <c r="E152" s="7"/>
      <c r="F152" s="7"/>
      <c r="G152" s="7"/>
    </row>
    <row r="153" spans="1:7" x14ac:dyDescent="0.25">
      <c r="A153" s="7"/>
      <c r="B153" s="7"/>
      <c r="C153" s="7"/>
      <c r="D153" s="7"/>
      <c r="E153" s="7"/>
      <c r="F153" s="7"/>
      <c r="G153" s="7"/>
    </row>
    <row r="154" spans="1:7" x14ac:dyDescent="0.25">
      <c r="A154" s="7"/>
      <c r="B154" s="7"/>
      <c r="C154" s="7"/>
      <c r="D154" s="7"/>
      <c r="E154" s="7"/>
      <c r="F154" s="7"/>
      <c r="G154" s="7"/>
    </row>
    <row r="155" spans="1:7" x14ac:dyDescent="0.25">
      <c r="A155" s="7"/>
      <c r="B155" s="7"/>
      <c r="C155" s="7"/>
      <c r="D155" s="7"/>
      <c r="E155" s="7"/>
      <c r="F155" s="7"/>
      <c r="G155" s="7"/>
    </row>
    <row r="156" spans="1:7" x14ac:dyDescent="0.25">
      <c r="A156" s="7"/>
      <c r="B156" s="7"/>
      <c r="C156" s="7"/>
      <c r="D156" s="7"/>
      <c r="E156" s="7"/>
      <c r="F156" s="7"/>
      <c r="G156" s="7"/>
    </row>
    <row r="157" spans="1:7" x14ac:dyDescent="0.25">
      <c r="A157" s="7"/>
      <c r="B157" s="7"/>
      <c r="C157" s="7"/>
      <c r="D157" s="7"/>
      <c r="E157" s="7"/>
      <c r="F157" s="7"/>
      <c r="G157" s="7"/>
    </row>
    <row r="158" spans="1:7" x14ac:dyDescent="0.25">
      <c r="A158" s="7"/>
      <c r="B158" s="7"/>
      <c r="C158" s="7"/>
      <c r="D158" s="7"/>
      <c r="E158" s="7"/>
      <c r="F158" s="7"/>
      <c r="G158" s="7"/>
    </row>
    <row r="159" spans="1:7" x14ac:dyDescent="0.25">
      <c r="A159" s="7"/>
      <c r="B159" s="7"/>
      <c r="C159" s="7"/>
      <c r="D159" s="7"/>
      <c r="E159" s="7"/>
      <c r="F159" s="7"/>
      <c r="G159" s="7"/>
    </row>
    <row r="160" spans="1:7" x14ac:dyDescent="0.25">
      <c r="A160" s="7"/>
      <c r="B160" s="7"/>
      <c r="C160" s="7"/>
      <c r="D160" s="7"/>
      <c r="E160" s="7"/>
      <c r="F160" s="7"/>
      <c r="G160" s="7"/>
    </row>
    <row r="161" spans="1:7" x14ac:dyDescent="0.25">
      <c r="A161" s="7"/>
      <c r="B161" s="7"/>
      <c r="C161" s="7"/>
      <c r="D161" s="7"/>
      <c r="E161" s="7"/>
      <c r="F161" s="7"/>
      <c r="G161" s="7"/>
    </row>
    <row r="162" spans="1:7" x14ac:dyDescent="0.25">
      <c r="A162" s="7"/>
      <c r="B162" s="7"/>
      <c r="C162" s="7"/>
      <c r="D162" s="7"/>
      <c r="E162" s="7"/>
      <c r="F162" s="7"/>
      <c r="G162" s="7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  <row r="314" spans="1:7" x14ac:dyDescent="0.25">
      <c r="A314" s="6"/>
      <c r="B314" s="6"/>
      <c r="C314" s="6"/>
      <c r="D314" s="6"/>
      <c r="E314" s="6"/>
      <c r="F314" s="6"/>
      <c r="G314" s="6"/>
    </row>
    <row r="315" spans="1:7" x14ac:dyDescent="0.25">
      <c r="A315" s="6"/>
      <c r="B315" s="6"/>
      <c r="C315" s="6"/>
      <c r="D315" s="6"/>
      <c r="E315" s="6"/>
      <c r="F315" s="6"/>
      <c r="G315" s="6"/>
    </row>
    <row r="316" spans="1:7" x14ac:dyDescent="0.25">
      <c r="A316" s="6"/>
      <c r="B316" s="6"/>
      <c r="C316" s="6"/>
      <c r="D316" s="6"/>
      <c r="E316" s="6"/>
      <c r="F316" s="6"/>
      <c r="G316" s="6"/>
    </row>
    <row r="317" spans="1:7" x14ac:dyDescent="0.25">
      <c r="A317" s="6"/>
      <c r="B317" s="6"/>
      <c r="C317" s="6"/>
      <c r="D317" s="6"/>
      <c r="E317" s="6"/>
      <c r="F317" s="6"/>
      <c r="G317" s="6"/>
    </row>
    <row r="318" spans="1:7" x14ac:dyDescent="0.25">
      <c r="A318" s="6"/>
      <c r="B318" s="6"/>
      <c r="C318" s="6"/>
      <c r="D318" s="6"/>
      <c r="E318" s="6"/>
      <c r="F318" s="6"/>
      <c r="G318" s="6"/>
    </row>
    <row r="319" spans="1:7" x14ac:dyDescent="0.25">
      <c r="A319" s="6"/>
      <c r="B319" s="6"/>
      <c r="C319" s="6"/>
      <c r="D319" s="6"/>
      <c r="E319" s="6"/>
      <c r="F319" s="6"/>
      <c r="G319" s="6"/>
    </row>
    <row r="320" spans="1:7" x14ac:dyDescent="0.25">
      <c r="A320" s="6"/>
      <c r="B320" s="6"/>
      <c r="C320" s="6"/>
      <c r="D320" s="6"/>
      <c r="E320" s="6"/>
      <c r="F320" s="6"/>
      <c r="G320" s="6"/>
    </row>
    <row r="321" spans="1:7" x14ac:dyDescent="0.25">
      <c r="A321" s="6"/>
      <c r="B321" s="6"/>
      <c r="C321" s="6"/>
      <c r="D321" s="6"/>
      <c r="E321" s="6"/>
      <c r="F321" s="6"/>
      <c r="G321" s="6"/>
    </row>
    <row r="322" spans="1:7" x14ac:dyDescent="0.25">
      <c r="A322" s="6"/>
      <c r="B322" s="6"/>
      <c r="C322" s="6"/>
      <c r="D322" s="6"/>
      <c r="E322" s="6"/>
      <c r="F322" s="6"/>
      <c r="G322" s="6"/>
    </row>
    <row r="323" spans="1:7" x14ac:dyDescent="0.25">
      <c r="A323" s="6"/>
      <c r="B323" s="6"/>
      <c r="C323" s="6"/>
      <c r="D323" s="6"/>
      <c r="E323" s="6"/>
      <c r="F323" s="6"/>
      <c r="G323" s="6"/>
    </row>
    <row r="324" spans="1:7" x14ac:dyDescent="0.25">
      <c r="A324" s="6"/>
      <c r="B324" s="6"/>
      <c r="C324" s="6"/>
      <c r="D324" s="6"/>
      <c r="E324" s="6"/>
      <c r="F324" s="6"/>
      <c r="G324" s="6"/>
    </row>
    <row r="325" spans="1:7" x14ac:dyDescent="0.25">
      <c r="A325" s="6"/>
      <c r="B325" s="6"/>
      <c r="C325" s="6"/>
      <c r="D325" s="6"/>
      <c r="E325" s="6"/>
      <c r="F325" s="6"/>
      <c r="G325" s="6"/>
    </row>
    <row r="326" spans="1:7" x14ac:dyDescent="0.25">
      <c r="A326" s="6"/>
      <c r="B326" s="6"/>
      <c r="C326" s="6"/>
      <c r="D326" s="6"/>
      <c r="E326" s="6"/>
      <c r="F326" s="6"/>
      <c r="G326" s="6"/>
    </row>
    <row r="327" spans="1:7" x14ac:dyDescent="0.25">
      <c r="A327" s="6"/>
      <c r="B327" s="6"/>
      <c r="C327" s="6"/>
      <c r="D327" s="6"/>
      <c r="E327" s="6"/>
      <c r="F327" s="6"/>
      <c r="G327" s="6"/>
    </row>
    <row r="328" spans="1:7" x14ac:dyDescent="0.25">
      <c r="A328" s="6"/>
      <c r="B328" s="6"/>
      <c r="C328" s="6"/>
      <c r="D328" s="6"/>
      <c r="E328" s="6"/>
      <c r="F328" s="6"/>
      <c r="G328" s="6"/>
    </row>
    <row r="329" spans="1:7" x14ac:dyDescent="0.25">
      <c r="A329" s="6"/>
      <c r="B329" s="6"/>
      <c r="C329" s="6"/>
      <c r="D329" s="6"/>
      <c r="E329" s="6"/>
      <c r="F329" s="6"/>
      <c r="G329" s="6"/>
    </row>
    <row r="330" spans="1:7" x14ac:dyDescent="0.25">
      <c r="A330" s="6"/>
      <c r="B330" s="6"/>
      <c r="C330" s="6"/>
      <c r="D330" s="6"/>
      <c r="E330" s="6"/>
      <c r="F330" s="6"/>
      <c r="G330" s="6"/>
    </row>
    <row r="331" spans="1:7" x14ac:dyDescent="0.25">
      <c r="A331" s="6"/>
      <c r="B331" s="6"/>
      <c r="C331" s="6"/>
      <c r="D331" s="6"/>
      <c r="E331" s="6"/>
      <c r="F331" s="6"/>
      <c r="G331" s="6"/>
    </row>
    <row r="332" spans="1:7" x14ac:dyDescent="0.25">
      <c r="A332" s="6"/>
      <c r="B332" s="6"/>
      <c r="C332" s="6"/>
      <c r="D332" s="6"/>
      <c r="E332" s="6"/>
      <c r="F332" s="6"/>
      <c r="G332" s="6"/>
    </row>
    <row r="333" spans="1:7" x14ac:dyDescent="0.25">
      <c r="A333" s="6"/>
      <c r="B333" s="6"/>
      <c r="C333" s="6"/>
      <c r="D333" s="6"/>
      <c r="E333" s="6"/>
      <c r="F333" s="6"/>
      <c r="G333" s="6"/>
    </row>
    <row r="334" spans="1:7" x14ac:dyDescent="0.25">
      <c r="A334" s="6"/>
      <c r="B334" s="6"/>
      <c r="C334" s="6"/>
      <c r="D334" s="6"/>
      <c r="E334" s="6"/>
      <c r="F334" s="6"/>
      <c r="G334" s="6"/>
    </row>
    <row r="335" spans="1:7" x14ac:dyDescent="0.25">
      <c r="A335" s="6"/>
      <c r="B335" s="6"/>
      <c r="C335" s="6"/>
      <c r="D335" s="6"/>
      <c r="E335" s="6"/>
      <c r="F335" s="6"/>
      <c r="G335" s="6"/>
    </row>
    <row r="336" spans="1:7" x14ac:dyDescent="0.25">
      <c r="A336" s="6"/>
      <c r="B336" s="6"/>
      <c r="C336" s="6"/>
      <c r="D336" s="6"/>
      <c r="E336" s="6"/>
      <c r="F336" s="6"/>
      <c r="G336" s="6"/>
    </row>
    <row r="337" spans="1:7" x14ac:dyDescent="0.25">
      <c r="A337" s="6"/>
      <c r="B337" s="6"/>
      <c r="C337" s="6"/>
      <c r="D337" s="6"/>
      <c r="E337" s="6"/>
      <c r="F337" s="6"/>
      <c r="G337" s="6"/>
    </row>
    <row r="338" spans="1:7" x14ac:dyDescent="0.25">
      <c r="A338" s="6"/>
      <c r="B338" s="6"/>
      <c r="C338" s="6"/>
      <c r="D338" s="6"/>
      <c r="E338" s="6"/>
      <c r="F338" s="6"/>
      <c r="G338" s="6"/>
    </row>
    <row r="339" spans="1:7" x14ac:dyDescent="0.25">
      <c r="A339" s="6"/>
      <c r="B339" s="6"/>
      <c r="C339" s="6"/>
      <c r="D339" s="6"/>
      <c r="E339" s="6"/>
      <c r="F339" s="6"/>
      <c r="G339" s="6"/>
    </row>
    <row r="340" spans="1:7" x14ac:dyDescent="0.25">
      <c r="A340" s="6"/>
      <c r="B340" s="6"/>
      <c r="C340" s="6"/>
      <c r="D340" s="6"/>
      <c r="E340" s="6"/>
      <c r="F340" s="6"/>
      <c r="G340" s="6"/>
    </row>
    <row r="341" spans="1:7" x14ac:dyDescent="0.25">
      <c r="A341" s="6"/>
      <c r="B341" s="6"/>
      <c r="C341" s="6"/>
      <c r="D341" s="6"/>
      <c r="E341" s="6"/>
      <c r="F341" s="6"/>
      <c r="G341" s="6"/>
    </row>
    <row r="342" spans="1:7" x14ac:dyDescent="0.25">
      <c r="A342" s="6"/>
      <c r="B342" s="6"/>
      <c r="C342" s="6"/>
      <c r="D342" s="6"/>
      <c r="E342" s="6"/>
      <c r="F342" s="6"/>
      <c r="G342" s="6"/>
    </row>
    <row r="343" spans="1:7" x14ac:dyDescent="0.25">
      <c r="A343" s="6"/>
      <c r="B343" s="6"/>
      <c r="C343" s="6"/>
      <c r="D343" s="6"/>
      <c r="E343" s="6"/>
      <c r="F343" s="6"/>
      <c r="G343" s="6"/>
    </row>
    <row r="344" spans="1:7" x14ac:dyDescent="0.25">
      <c r="A344" s="6"/>
      <c r="B344" s="6"/>
      <c r="C344" s="6"/>
      <c r="D344" s="6"/>
      <c r="E344" s="6"/>
      <c r="F344" s="6"/>
      <c r="G344" s="6"/>
    </row>
    <row r="345" spans="1:7" x14ac:dyDescent="0.25">
      <c r="A345" s="6"/>
      <c r="B345" s="6"/>
      <c r="C345" s="6"/>
      <c r="D345" s="6"/>
      <c r="E345" s="6"/>
      <c r="F345" s="6"/>
      <c r="G345" s="6"/>
    </row>
    <row r="346" spans="1:7" x14ac:dyDescent="0.25">
      <c r="A346" s="6"/>
      <c r="B346" s="6"/>
      <c r="C346" s="6"/>
      <c r="D346" s="6"/>
      <c r="E346" s="6"/>
      <c r="F346" s="6"/>
      <c r="G346" s="6"/>
    </row>
    <row r="347" spans="1:7" x14ac:dyDescent="0.25">
      <c r="A347" s="6"/>
      <c r="B347" s="6"/>
      <c r="C347" s="6"/>
      <c r="D347" s="6"/>
      <c r="E347" s="6"/>
      <c r="F347" s="6"/>
      <c r="G347" s="6"/>
    </row>
    <row r="348" spans="1:7" x14ac:dyDescent="0.25">
      <c r="A348" s="6"/>
      <c r="B348" s="6"/>
      <c r="C348" s="6"/>
      <c r="D348" s="6"/>
      <c r="E348" s="6"/>
      <c r="F348" s="6"/>
      <c r="G348" s="6"/>
    </row>
    <row r="349" spans="1:7" x14ac:dyDescent="0.25">
      <c r="A349" s="6"/>
      <c r="B349" s="6"/>
      <c r="C349" s="6"/>
      <c r="D349" s="6"/>
      <c r="E349" s="6"/>
      <c r="F349" s="6"/>
      <c r="G349" s="6"/>
    </row>
    <row r="350" spans="1:7" x14ac:dyDescent="0.25">
      <c r="A350" s="6"/>
      <c r="B350" s="6"/>
      <c r="C350" s="6"/>
      <c r="D350" s="6"/>
      <c r="E350" s="6"/>
      <c r="F350" s="6"/>
      <c r="G350" s="6"/>
    </row>
  </sheetData>
  <mergeCells count="13">
    <mergeCell ref="D137:E137"/>
    <mergeCell ref="A70:G71"/>
    <mergeCell ref="A72:G73"/>
    <mergeCell ref="A16:F16"/>
    <mergeCell ref="A17:F17"/>
    <mergeCell ref="A64:G65"/>
    <mergeCell ref="A66:G67"/>
    <mergeCell ref="A68:G69"/>
    <mergeCell ref="A112:G131"/>
    <mergeCell ref="A90:G111"/>
    <mergeCell ref="A83:G89"/>
    <mergeCell ref="A77:G82"/>
    <mergeCell ref="A75:G76"/>
  </mergeCells>
  <pageMargins left="0.625" right="0.43478260869565216" top="0.21739130434782608" bottom="0.75" header="0.3" footer="0.3"/>
  <pageSetup paperSize="9" scale="78" orientation="portrait" horizontalDpi="180" verticalDpi="180" r:id="rId1"/>
  <rowBreaks count="3" manualBreakCount="3">
    <brk id="36" max="6" man="1"/>
    <brk id="82" max="6" man="1"/>
    <brk id="13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2"/>
      <c r="B4" s="12"/>
      <c r="C4" s="11"/>
      <c r="D4" s="12"/>
      <c r="E4" s="11"/>
      <c r="F4" s="11"/>
    </row>
    <row r="5" spans="1:6" x14ac:dyDescent="0.25">
      <c r="A5" s="12"/>
      <c r="B5" s="12"/>
      <c r="C5" s="11"/>
      <c r="D5" s="12"/>
      <c r="E5" s="11"/>
      <c r="F5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2018-07-18T03:43:33Z</dcterms:modified>
</cp:coreProperties>
</file>