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65" windowWidth="15120" windowHeight="795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Лист1!$A$1:$K$39</definedName>
  </definedNames>
  <calcPr calcId="125725"/>
</workbook>
</file>

<file path=xl/calcChain.xml><?xml version="1.0" encoding="utf-8"?>
<calcChain xmlns="http://schemas.openxmlformats.org/spreadsheetml/2006/main">
  <c r="G31" i="1"/>
  <c r="G30"/>
  <c r="G29"/>
  <c r="G28"/>
  <c r="G27"/>
  <c r="G26"/>
  <c r="G25"/>
  <c r="G24"/>
  <c r="G23"/>
  <c r="G22"/>
  <c r="G21"/>
  <c r="G20"/>
  <c r="G19"/>
  <c r="G18"/>
  <c r="G17"/>
  <c r="G16"/>
  <c r="G15"/>
  <c r="G14"/>
</calcChain>
</file>

<file path=xl/sharedStrings.xml><?xml version="1.0" encoding="utf-8"?>
<sst xmlns="http://schemas.openxmlformats.org/spreadsheetml/2006/main" count="99" uniqueCount="65">
  <si>
    <t>№</t>
  </si>
  <si>
    <t>Техническая спецификация</t>
  </si>
  <si>
    <t xml:space="preserve">                  </t>
  </si>
  <si>
    <t>Количество</t>
  </si>
  <si>
    <t>Цена за единицу</t>
  </si>
  <si>
    <t>Сумма</t>
  </si>
  <si>
    <t>Наименование</t>
  </si>
  <si>
    <t>Ед.изм</t>
  </si>
  <si>
    <t xml:space="preserve">Потенциальные поставщики, представившие Ценовые предложения </t>
  </si>
  <si>
    <t>Итоги/Победитель</t>
  </si>
  <si>
    <t>Адрес потенциального поставщика</t>
  </si>
  <si>
    <t>Цена, тенге</t>
  </si>
  <si>
    <t>№ п/п</t>
  </si>
  <si>
    <t xml:space="preserve">Наименование 
потенциального поставщика
</t>
  </si>
  <si>
    <t xml:space="preserve">2. Наименование потенциальных поставщиков, представивших ценовые предложения с указанием номеров лотов, по которым принимает участие каждый из потенциальных поставщиков: </t>
  </si>
  <si>
    <t>3. Наименование и местонахождение потенциального поставщика, с которым будет заключен договор и цена договора согласно представленному ценовому предложению:</t>
  </si>
  <si>
    <t>г.Алматы, ул. Айтеке би, 116</t>
  </si>
  <si>
    <t>Директор _______________________________________ Кулембаева А.Б.</t>
  </si>
  <si>
    <r>
      <t xml:space="preserve">1.Организатор и заказчик государственных закупок – </t>
    </r>
    <r>
      <rPr>
        <b/>
        <i/>
        <sz val="11"/>
        <color theme="1"/>
        <rFont val="Times New Roman"/>
        <family val="1"/>
        <charset val="204"/>
      </rPr>
      <t>ГКП на ПХВ «Городской ревматологический центр»</t>
    </r>
    <r>
      <rPr>
        <sz val="11"/>
        <color theme="1"/>
        <rFont val="Times New Roman"/>
        <family val="1"/>
        <charset val="204"/>
      </rPr>
      <t xml:space="preserve"> - в соответствии п.104 гл.9 Постановления Правительства РК №1729 от 30.10.2009г. «Об утверждении Правил организации и проведения закупа лекарственных средств, изделия медицинского назначения и медицинской техники по оказанию гарантированного объема бесплатной медицинской помощи и медицинской помощи в системе обязательного социального медицинского страхования» провел закупки способом ценовой закуп на изделия медицинского назначения:</t>
    </r>
  </si>
  <si>
    <t>Перчатки</t>
  </si>
  <si>
    <t xml:space="preserve"> не стерильные опудренные одноразовые размер (М)</t>
  </si>
  <si>
    <t>пар</t>
  </si>
  <si>
    <t>Катетер отсасывающий взр</t>
  </si>
  <si>
    <t>Катетер аспирационный (зонд) с вакуум контролем</t>
  </si>
  <si>
    <t>шт</t>
  </si>
  <si>
    <t>Катетер периферический</t>
  </si>
  <si>
    <t>Катетер внутривенный (периферический) - это медицинское приспособление предназначенное для длительного введения лекарственных средств в периферические вены (до 3-х суток) №16</t>
  </si>
  <si>
    <t>Катетер подключичный</t>
  </si>
  <si>
    <t>Катетер подключичный стерильный - предназначены для катетеризации подключичной вены, используются для проведения инфузионной, трансфузионной терапии,взрослый, Диам 1,0</t>
  </si>
  <si>
    <t>Мочеприемник</t>
  </si>
  <si>
    <t>Мочеприемник 500  мл (крестовой слив),взрослый</t>
  </si>
  <si>
    <t xml:space="preserve">Иглы для спинальной пункции </t>
  </si>
  <si>
    <t>размер 22 Игла со срезом Квинке для спинальной анестезии и диагностической люмбальной пункции</t>
  </si>
  <si>
    <t>Шприцы инъекционные, одноразовые с объемом 10мл 3-х комп</t>
  </si>
  <si>
    <t>Шприц инъекционный одноразовый с иглой 10 мл с игл 21Gх1 1/2" инъекц. 3х-комп.стерильный</t>
  </si>
  <si>
    <t>Шприцы инъекционные, одноразовые 5мл 3-х комп.</t>
  </si>
  <si>
    <t>Шприц инъекционный одноразовый с иглой 5 мл с игл 21Gх1 1/2" инъекц. 3х-комп.стерильный</t>
  </si>
  <si>
    <t>Шприцы  однораз.инъекц. 20мл 3-х комп.</t>
  </si>
  <si>
    <t>Шприц инъекционный одноразовый с иглой 20 мл с игл 21Gх1 1/2" инъекц. 3х-комп.стерильный</t>
  </si>
  <si>
    <t>Спиртовые салфетки</t>
  </si>
  <si>
    <t>пропитанные 70% спиртом салфетки для инъекции 65x30 мм</t>
  </si>
  <si>
    <t>Скарификатор медиц</t>
  </si>
  <si>
    <t>Скарификатор с боковым или центральным копьем предназначены для прокалывания кожи пальца при заборе крови на исследование.</t>
  </si>
  <si>
    <t>Проявитель рентген пленку 20л х2</t>
  </si>
  <si>
    <t>Проявитель (для автоматических проявочных процессоров) На 20 л готового раствора (2х20)</t>
  </si>
  <si>
    <t>уп</t>
  </si>
  <si>
    <t>Фиксаж  25лх2</t>
  </si>
  <si>
    <t>Проявитель и фиксаж представляют собой концентраты, требующие разбавления водой и предназначены для ручной обработки стоматологической рентгеновской пленки</t>
  </si>
  <si>
    <t>Рентгенпленка  24х 30 24 х 30</t>
  </si>
  <si>
    <t>рентген пленка 24x30 MXG (зеленочувствительный)</t>
  </si>
  <si>
    <t>Рентгенпленка 35 х 35</t>
  </si>
  <si>
    <t>рентген пленка 35x35 MXG (зеленочувствительныи)</t>
  </si>
  <si>
    <t>Системы Одноразовые для инф.</t>
  </si>
  <si>
    <t>Инфузионные системы предназначены для вливания жидких препаратов и растворов с иглой 21G</t>
  </si>
  <si>
    <t>Носовая магистраль</t>
  </si>
  <si>
    <t>Носовая кислородная магистраль взрослая</t>
  </si>
  <si>
    <t>нестер. нитрил смотр неопудр  размер M</t>
  </si>
  <si>
    <t>пара</t>
  </si>
  <si>
    <t>ИП Капышев</t>
  </si>
  <si>
    <t>ТОО "Бикатом"</t>
  </si>
  <si>
    <t>ТОО "Med-Device"</t>
  </si>
  <si>
    <t>28 марта 2018 год</t>
  </si>
  <si>
    <t xml:space="preserve">Протокол  об итогах государственных закупок способом ценовой закуп на 2018г. </t>
  </si>
  <si>
    <t>Алматинская область, Карасайский район, с. Жамбыл, ул. Наурыз, дом-18</t>
  </si>
  <si>
    <t>№П-4/2018</t>
  </si>
</sst>
</file>

<file path=xl/styles.xml><?xml version="1.0" encoding="utf-8"?>
<styleSheet xmlns="http://schemas.openxmlformats.org/spreadsheetml/2006/main">
  <numFmts count="1">
    <numFmt numFmtId="164" formatCode="#,##0.00\ _₽"/>
  </numFmts>
  <fonts count="12">
    <font>
      <sz val="11"/>
      <color theme="1"/>
      <name val="Calibri"/>
      <family val="2"/>
      <charset val="204"/>
      <scheme val="minor"/>
    </font>
    <font>
      <b/>
      <i/>
      <sz val="12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i/>
      <sz val="8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1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0" xfId="0" applyFont="1" applyBorder="1" applyAlignment="1">
      <alignment horizontal="center" vertical="top"/>
    </xf>
    <xf numFmtId="0" fontId="2" fillId="0" borderId="0" xfId="0" applyFont="1" applyBorder="1" applyAlignment="1">
      <alignment vertical="top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4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4" fillId="0" borderId="0" xfId="0" applyFont="1" applyBorder="1"/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3" fillId="0" borderId="0" xfId="0" applyFont="1" applyAlignment="1">
      <alignment horizontal="left" indent="5"/>
    </xf>
    <xf numFmtId="0" fontId="3" fillId="0" borderId="0" xfId="0" applyFont="1" applyAlignment="1">
      <alignment horizontal="right" indent="5"/>
    </xf>
    <xf numFmtId="0" fontId="4" fillId="0" borderId="0" xfId="0" applyFont="1" applyAlignment="1">
      <alignment wrapText="1"/>
    </xf>
    <xf numFmtId="0" fontId="4" fillId="0" borderId="0" xfId="0" applyFont="1" applyBorder="1" applyAlignment="1">
      <alignment vertical="top"/>
    </xf>
    <xf numFmtId="0" fontId="1" fillId="0" borderId="0" xfId="0" applyFont="1" applyBorder="1" applyAlignment="1">
      <alignment vertical="center"/>
    </xf>
    <xf numFmtId="0" fontId="6" fillId="0" borderId="0" xfId="0" applyFont="1" applyBorder="1"/>
    <xf numFmtId="0" fontId="6" fillId="0" borderId="0" xfId="0" applyFont="1" applyAlignment="1">
      <alignment horizontal="right"/>
    </xf>
    <xf numFmtId="0" fontId="9" fillId="0" borderId="0" xfId="0" applyFont="1" applyBorder="1" applyAlignment="1">
      <alignment horizontal="center" vertical="center"/>
    </xf>
    <xf numFmtId="0" fontId="6" fillId="0" borderId="0" xfId="0" applyFont="1"/>
    <xf numFmtId="0" fontId="6" fillId="0" borderId="0" xfId="0" applyFont="1" applyBorder="1" applyAlignment="1">
      <alignment horizontal="right"/>
    </xf>
    <xf numFmtId="0" fontId="5" fillId="0" borderId="1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8" fillId="0" borderId="0" xfId="0" applyNumberFormat="1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/>
    </xf>
    <xf numFmtId="3" fontId="8" fillId="0" borderId="0" xfId="0" applyNumberFormat="1" applyFont="1" applyBorder="1" applyAlignment="1">
      <alignment horizontal="center" vertical="center"/>
    </xf>
    <xf numFmtId="4" fontId="8" fillId="0" borderId="0" xfId="0" applyNumberFormat="1" applyFont="1" applyBorder="1" applyAlignment="1">
      <alignment horizontal="center" vertical="center"/>
    </xf>
    <xf numFmtId="4" fontId="4" fillId="0" borderId="0" xfId="0" applyNumberFormat="1" applyFont="1" applyBorder="1" applyAlignment="1">
      <alignment horizontal="center" vertical="center"/>
    </xf>
    <xf numFmtId="0" fontId="1" fillId="0" borderId="0" xfId="0" applyFont="1" applyAlignment="1">
      <alignment horizontal="right"/>
    </xf>
    <xf numFmtId="0" fontId="4" fillId="0" borderId="0" xfId="0" applyFont="1" applyAlignment="1">
      <alignment horizontal="left" vertical="top" wrapText="1"/>
    </xf>
    <xf numFmtId="3" fontId="4" fillId="0" borderId="0" xfId="0" applyNumberFormat="1" applyFont="1" applyBorder="1"/>
    <xf numFmtId="0" fontId="4" fillId="0" borderId="0" xfId="0" applyFont="1" applyAlignment="1">
      <alignment vertical="top" wrapText="1"/>
    </xf>
    <xf numFmtId="0" fontId="6" fillId="0" borderId="0" xfId="0" applyFont="1" applyBorder="1" applyAlignment="1">
      <alignment vertical="center" wrapText="1"/>
    </xf>
    <xf numFmtId="0" fontId="3" fillId="0" borderId="0" xfId="0" applyFont="1" applyAlignment="1"/>
    <xf numFmtId="0" fontId="1" fillId="0" borderId="0" xfId="0" applyFont="1" applyBorder="1" applyAlignment="1">
      <alignment horizontal="left" vertical="center"/>
    </xf>
    <xf numFmtId="0" fontId="0" fillId="0" borderId="1" xfId="0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6" fillId="0" borderId="0" xfId="0" applyFont="1" applyBorder="1" applyAlignment="1">
      <alignment horizontal="left" vertical="center" wrapText="1"/>
    </xf>
    <xf numFmtId="0" fontId="3" fillId="0" borderId="0" xfId="0" applyFont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4" fontId="4" fillId="0" borderId="2" xfId="0" applyNumberFormat="1" applyFont="1" applyBorder="1" applyAlignment="1">
      <alignment horizontal="center" vertical="center"/>
    </xf>
    <xf numFmtId="4" fontId="4" fillId="0" borderId="3" xfId="0" applyNumberFormat="1" applyFont="1" applyBorder="1" applyAlignment="1">
      <alignment horizontal="center" vertical="center"/>
    </xf>
    <xf numFmtId="4" fontId="4" fillId="0" borderId="4" xfId="0" applyNumberFormat="1" applyFont="1" applyBorder="1" applyAlignment="1">
      <alignment horizontal="center" vertical="center"/>
    </xf>
    <xf numFmtId="0" fontId="7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4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164" fontId="2" fillId="0" borderId="5" xfId="0" applyNumberFormat="1" applyFont="1" applyFill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164" fontId="11" fillId="0" borderId="1" xfId="0" applyNumberFormat="1" applyFont="1" applyBorder="1" applyAlignment="1">
      <alignment horizontal="center" vertical="center"/>
    </xf>
    <xf numFmtId="164" fontId="2" fillId="0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S47"/>
  <sheetViews>
    <sheetView tabSelected="1" view="pageBreakPreview" zoomScale="85" zoomScaleNormal="85" zoomScaleSheetLayoutView="85" zoomScalePageLayoutView="55" workbookViewId="0">
      <selection activeCell="H15" sqref="H15"/>
    </sheetView>
  </sheetViews>
  <sheetFormatPr defaultRowHeight="15"/>
  <cols>
    <col min="1" max="1" width="9.140625" style="7"/>
    <col min="2" max="2" width="18.7109375" style="7" customWidth="1"/>
    <col min="3" max="3" width="46.5703125" style="7" customWidth="1"/>
    <col min="4" max="4" width="10.42578125" style="7" customWidth="1"/>
    <col min="5" max="5" width="11.42578125" style="7" customWidth="1"/>
    <col min="6" max="6" width="11.140625" style="7" customWidth="1"/>
    <col min="7" max="7" width="9.85546875" style="7" customWidth="1"/>
    <col min="8" max="8" width="15.140625" style="7" customWidth="1"/>
    <col min="9" max="9" width="18.42578125" style="7" customWidth="1"/>
    <col min="10" max="10" width="18.85546875" style="7" customWidth="1"/>
    <col min="11" max="11" width="17.140625" style="7" customWidth="1"/>
    <col min="12" max="12" width="10" style="7" bestFit="1" customWidth="1"/>
    <col min="13" max="13" width="14.42578125" style="7" customWidth="1"/>
    <col min="14" max="18" width="14.7109375" style="7" customWidth="1"/>
    <col min="19" max="19" width="12.7109375" style="7" customWidth="1"/>
    <col min="20" max="16384" width="9.140625" style="7"/>
  </cols>
  <sheetData>
    <row r="2" spans="1:19">
      <c r="A2" s="47" t="s">
        <v>62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39"/>
      <c r="M2" s="39"/>
      <c r="N2" s="39"/>
      <c r="O2" s="39"/>
      <c r="P2" s="39"/>
      <c r="Q2" s="39"/>
      <c r="R2" s="39"/>
      <c r="S2" s="39"/>
    </row>
    <row r="3" spans="1:19" ht="15.75">
      <c r="E3" s="2"/>
      <c r="G3" s="1" t="s">
        <v>64</v>
      </c>
    </row>
    <row r="4" spans="1:19">
      <c r="A4" s="17"/>
      <c r="B4" s="5"/>
      <c r="C4" s="6"/>
    </row>
    <row r="5" spans="1:19" ht="15.75">
      <c r="A5" s="2" t="s">
        <v>16</v>
      </c>
      <c r="G5" s="2" t="s">
        <v>2</v>
      </c>
      <c r="H5" s="2"/>
      <c r="I5" s="2"/>
      <c r="J5" s="34" t="s">
        <v>61</v>
      </c>
      <c r="N5" s="34"/>
      <c r="O5" s="34"/>
      <c r="P5" s="34"/>
      <c r="Q5" s="34"/>
      <c r="R5" s="34"/>
      <c r="S5" s="34"/>
    </row>
    <row r="6" spans="1:19" ht="15.75">
      <c r="A6" s="2"/>
    </row>
    <row r="7" spans="1:19">
      <c r="A7" s="3"/>
      <c r="B7" s="4"/>
      <c r="C7" s="18"/>
      <c r="D7" s="18"/>
      <c r="E7" s="18"/>
      <c r="F7" s="18"/>
      <c r="G7" s="18"/>
    </row>
    <row r="8" spans="1:19" ht="15" customHeight="1">
      <c r="A8" s="45" t="s">
        <v>18</v>
      </c>
      <c r="B8" s="45"/>
      <c r="C8" s="45"/>
      <c r="D8" s="45"/>
      <c r="E8" s="45"/>
      <c r="F8" s="45"/>
      <c r="G8" s="45"/>
      <c r="H8" s="45"/>
      <c r="I8" s="45"/>
      <c r="J8" s="45"/>
      <c r="K8" s="45"/>
      <c r="L8" s="37"/>
      <c r="M8" s="37"/>
      <c r="N8" s="37"/>
      <c r="O8" s="37"/>
      <c r="P8" s="37"/>
      <c r="Q8" s="35"/>
      <c r="R8" s="35"/>
      <c r="S8" s="35"/>
    </row>
    <row r="9" spans="1:19">
      <c r="A9" s="45"/>
      <c r="B9" s="45"/>
      <c r="C9" s="45"/>
      <c r="D9" s="45"/>
      <c r="E9" s="45"/>
      <c r="F9" s="45"/>
      <c r="G9" s="45"/>
      <c r="H9" s="45"/>
      <c r="I9" s="45"/>
      <c r="J9" s="45"/>
      <c r="K9" s="45"/>
      <c r="L9" s="37"/>
      <c r="M9" s="37"/>
      <c r="N9" s="37"/>
      <c r="O9" s="37"/>
      <c r="P9" s="37"/>
      <c r="Q9" s="35"/>
      <c r="R9" s="35"/>
      <c r="S9" s="35"/>
    </row>
    <row r="10" spans="1:19">
      <c r="A10" s="45"/>
      <c r="B10" s="45"/>
      <c r="C10" s="45"/>
      <c r="D10" s="45"/>
      <c r="E10" s="45"/>
      <c r="F10" s="45"/>
      <c r="G10" s="45"/>
      <c r="H10" s="45"/>
      <c r="I10" s="45"/>
      <c r="J10" s="45"/>
      <c r="K10" s="45"/>
      <c r="L10" s="37"/>
      <c r="M10" s="37"/>
      <c r="N10" s="37"/>
      <c r="O10" s="37"/>
      <c r="P10" s="37"/>
      <c r="Q10" s="35"/>
      <c r="R10" s="35"/>
      <c r="S10" s="35"/>
    </row>
    <row r="11" spans="1:19" ht="21.75" customHeight="1">
      <c r="A11" s="46" t="s">
        <v>14</v>
      </c>
      <c r="B11" s="46"/>
      <c r="C11" s="46"/>
      <c r="D11" s="46"/>
      <c r="E11" s="46"/>
      <c r="F11" s="46"/>
      <c r="G11" s="46"/>
      <c r="H11" s="46"/>
      <c r="I11" s="46"/>
      <c r="J11" s="46"/>
      <c r="K11" s="46"/>
      <c r="L11" s="38"/>
      <c r="M11" s="38"/>
      <c r="N11" s="38"/>
      <c r="O11" s="38"/>
      <c r="P11" s="38"/>
      <c r="Q11" s="38"/>
      <c r="R11" s="38"/>
      <c r="S11" s="38"/>
    </row>
    <row r="12" spans="1:19">
      <c r="A12" s="9"/>
      <c r="B12" s="10"/>
      <c r="C12" s="10"/>
      <c r="D12" s="10"/>
      <c r="E12" s="10"/>
      <c r="F12" s="10"/>
      <c r="G12" s="10"/>
      <c r="H12" s="56" t="s">
        <v>8</v>
      </c>
      <c r="I12" s="57"/>
      <c r="J12" s="58"/>
    </row>
    <row r="13" spans="1:19" ht="21">
      <c r="A13" s="8" t="s">
        <v>0</v>
      </c>
      <c r="B13" s="12" t="s">
        <v>6</v>
      </c>
      <c r="C13" s="12" t="s">
        <v>1</v>
      </c>
      <c r="D13" s="8" t="s">
        <v>7</v>
      </c>
      <c r="E13" s="8" t="s">
        <v>3</v>
      </c>
      <c r="F13" s="12" t="s">
        <v>4</v>
      </c>
      <c r="G13" s="11" t="s">
        <v>5</v>
      </c>
      <c r="H13" s="67" t="s">
        <v>58</v>
      </c>
      <c r="I13" s="67" t="s">
        <v>59</v>
      </c>
      <c r="J13" s="67" t="s">
        <v>60</v>
      </c>
      <c r="K13" s="68" t="s">
        <v>9</v>
      </c>
    </row>
    <row r="14" spans="1:19">
      <c r="A14" s="41">
        <v>1</v>
      </c>
      <c r="B14" s="42" t="s">
        <v>19</v>
      </c>
      <c r="C14" s="43" t="s">
        <v>20</v>
      </c>
      <c r="D14" s="42" t="s">
        <v>21</v>
      </c>
      <c r="E14" s="42">
        <v>24000</v>
      </c>
      <c r="F14" s="42">
        <v>59</v>
      </c>
      <c r="G14" s="66">
        <f>F14*E14</f>
        <v>1416000</v>
      </c>
      <c r="H14" s="69">
        <v>1392000</v>
      </c>
      <c r="I14" s="69">
        <v>1320000</v>
      </c>
      <c r="J14" s="69">
        <v>1368000</v>
      </c>
      <c r="K14" s="70" t="s">
        <v>59</v>
      </c>
    </row>
    <row r="15" spans="1:19">
      <c r="A15" s="41">
        <v>2</v>
      </c>
      <c r="B15" s="42" t="s">
        <v>22</v>
      </c>
      <c r="C15" s="43" t="s">
        <v>23</v>
      </c>
      <c r="D15" s="42" t="s">
        <v>24</v>
      </c>
      <c r="E15" s="42">
        <v>20</v>
      </c>
      <c r="F15" s="42">
        <v>570</v>
      </c>
      <c r="G15" s="66">
        <f t="shared" ref="G15:G31" si="0">F15*E15</f>
        <v>11400</v>
      </c>
      <c r="H15" s="69">
        <v>11320</v>
      </c>
      <c r="I15" s="69">
        <v>11140</v>
      </c>
      <c r="J15" s="69">
        <v>11340</v>
      </c>
      <c r="K15" s="70" t="s">
        <v>59</v>
      </c>
    </row>
    <row r="16" spans="1:19" ht="45">
      <c r="A16" s="41">
        <v>3</v>
      </c>
      <c r="B16" s="42" t="s">
        <v>25</v>
      </c>
      <c r="C16" s="43" t="s">
        <v>26</v>
      </c>
      <c r="D16" s="42" t="s">
        <v>24</v>
      </c>
      <c r="E16" s="42">
        <v>30</v>
      </c>
      <c r="F16" s="42">
        <v>570</v>
      </c>
      <c r="G16" s="66">
        <f t="shared" si="0"/>
        <v>17100</v>
      </c>
      <c r="H16" s="69">
        <v>16950</v>
      </c>
      <c r="I16" s="69">
        <v>16500</v>
      </c>
      <c r="J16" s="69">
        <v>17040</v>
      </c>
      <c r="K16" s="70" t="s">
        <v>59</v>
      </c>
    </row>
    <row r="17" spans="1:19" ht="45">
      <c r="A17" s="41">
        <v>4</v>
      </c>
      <c r="B17" s="42" t="s">
        <v>27</v>
      </c>
      <c r="C17" s="43" t="s">
        <v>28</v>
      </c>
      <c r="D17" s="42" t="s">
        <v>24</v>
      </c>
      <c r="E17" s="42">
        <v>5</v>
      </c>
      <c r="F17" s="42">
        <v>570</v>
      </c>
      <c r="G17" s="66">
        <f t="shared" si="0"/>
        <v>2850</v>
      </c>
      <c r="H17" s="69">
        <v>2825</v>
      </c>
      <c r="I17" s="69">
        <v>2750</v>
      </c>
      <c r="J17" s="69">
        <v>2840</v>
      </c>
      <c r="K17" s="70" t="s">
        <v>59</v>
      </c>
    </row>
    <row r="18" spans="1:19">
      <c r="A18" s="41">
        <v>5</v>
      </c>
      <c r="B18" s="42" t="s">
        <v>29</v>
      </c>
      <c r="C18" s="43" t="s">
        <v>30</v>
      </c>
      <c r="D18" s="42" t="s">
        <v>24</v>
      </c>
      <c r="E18" s="42">
        <v>20</v>
      </c>
      <c r="F18" s="42">
        <v>640</v>
      </c>
      <c r="G18" s="66">
        <f t="shared" si="0"/>
        <v>12800</v>
      </c>
      <c r="H18" s="69">
        <v>12700</v>
      </c>
      <c r="I18" s="69">
        <v>12600</v>
      </c>
      <c r="J18" s="69">
        <v>12720</v>
      </c>
      <c r="K18" s="70" t="s">
        <v>59</v>
      </c>
    </row>
    <row r="19" spans="1:19" ht="22.5">
      <c r="A19" s="41">
        <v>6</v>
      </c>
      <c r="B19" s="42" t="s">
        <v>31</v>
      </c>
      <c r="C19" s="43" t="s">
        <v>32</v>
      </c>
      <c r="D19" s="42" t="s">
        <v>24</v>
      </c>
      <c r="E19" s="42">
        <v>10</v>
      </c>
      <c r="F19" s="42">
        <v>5300</v>
      </c>
      <c r="G19" s="66">
        <f t="shared" si="0"/>
        <v>53000</v>
      </c>
      <c r="H19" s="69">
        <v>52800</v>
      </c>
      <c r="I19" s="69">
        <v>52000</v>
      </c>
      <c r="J19" s="69">
        <v>52700</v>
      </c>
      <c r="K19" s="70" t="s">
        <v>59</v>
      </c>
    </row>
    <row r="20" spans="1:19" ht="33.75">
      <c r="A20" s="41">
        <v>7</v>
      </c>
      <c r="B20" s="43" t="s">
        <v>33</v>
      </c>
      <c r="C20" s="43" t="s">
        <v>34</v>
      </c>
      <c r="D20" s="42" t="s">
        <v>24</v>
      </c>
      <c r="E20" s="42">
        <v>45000</v>
      </c>
      <c r="F20" s="42">
        <v>31</v>
      </c>
      <c r="G20" s="66">
        <f t="shared" si="0"/>
        <v>1395000</v>
      </c>
      <c r="H20" s="69">
        <v>1350000</v>
      </c>
      <c r="I20" s="69">
        <v>1305000</v>
      </c>
      <c r="J20" s="69">
        <v>1350000</v>
      </c>
      <c r="K20" s="70" t="s">
        <v>59</v>
      </c>
    </row>
    <row r="21" spans="1:19" ht="33.75">
      <c r="A21" s="41">
        <v>8</v>
      </c>
      <c r="B21" s="43" t="s">
        <v>35</v>
      </c>
      <c r="C21" s="43" t="s">
        <v>36</v>
      </c>
      <c r="D21" s="42" t="s">
        <v>24</v>
      </c>
      <c r="E21" s="42">
        <v>60000</v>
      </c>
      <c r="F21" s="42">
        <v>21</v>
      </c>
      <c r="G21" s="66">
        <f t="shared" si="0"/>
        <v>1260000</v>
      </c>
      <c r="H21" s="69">
        <v>1230000</v>
      </c>
      <c r="I21" s="69">
        <v>1170000</v>
      </c>
      <c r="J21" s="69">
        <v>1236000</v>
      </c>
      <c r="K21" s="70" t="s">
        <v>59</v>
      </c>
    </row>
    <row r="22" spans="1:19" ht="33.75">
      <c r="A22" s="41">
        <v>9</v>
      </c>
      <c r="B22" s="43" t="s">
        <v>37</v>
      </c>
      <c r="C22" s="43" t="s">
        <v>38</v>
      </c>
      <c r="D22" s="42" t="s">
        <v>24</v>
      </c>
      <c r="E22" s="42">
        <v>1500</v>
      </c>
      <c r="F22" s="42">
        <v>44</v>
      </c>
      <c r="G22" s="66">
        <f t="shared" si="0"/>
        <v>66000</v>
      </c>
      <c r="H22" s="69">
        <v>64500</v>
      </c>
      <c r="I22" s="69">
        <v>63000</v>
      </c>
      <c r="J22" s="69">
        <v>65250</v>
      </c>
      <c r="K22" s="70" t="s">
        <v>59</v>
      </c>
    </row>
    <row r="23" spans="1:19">
      <c r="A23" s="41">
        <v>10</v>
      </c>
      <c r="B23" s="42" t="s">
        <v>39</v>
      </c>
      <c r="C23" s="43" t="s">
        <v>40</v>
      </c>
      <c r="D23" s="42" t="s">
        <v>24</v>
      </c>
      <c r="E23" s="42">
        <v>75000</v>
      </c>
      <c r="F23" s="42">
        <v>6.8</v>
      </c>
      <c r="G23" s="66">
        <f t="shared" si="0"/>
        <v>510000</v>
      </c>
      <c r="H23" s="69">
        <v>495000</v>
      </c>
      <c r="I23" s="69">
        <v>487500</v>
      </c>
      <c r="J23" s="69">
        <v>502500</v>
      </c>
      <c r="K23" s="70" t="s">
        <v>59</v>
      </c>
    </row>
    <row r="24" spans="1:19" ht="33.75">
      <c r="A24" s="41">
        <v>11</v>
      </c>
      <c r="B24" s="42" t="s">
        <v>41</v>
      </c>
      <c r="C24" s="43" t="s">
        <v>42</v>
      </c>
      <c r="D24" s="42" t="s">
        <v>24</v>
      </c>
      <c r="E24" s="42">
        <v>2400</v>
      </c>
      <c r="F24" s="42">
        <v>8</v>
      </c>
      <c r="G24" s="66">
        <f t="shared" si="0"/>
        <v>19200</v>
      </c>
      <c r="H24" s="69">
        <v>18000</v>
      </c>
      <c r="I24" s="69">
        <v>16800</v>
      </c>
      <c r="J24" s="69">
        <v>17760</v>
      </c>
      <c r="K24" s="70" t="s">
        <v>59</v>
      </c>
    </row>
    <row r="25" spans="1:19" ht="22.5">
      <c r="A25" s="41">
        <v>12</v>
      </c>
      <c r="B25" s="43" t="s">
        <v>43</v>
      </c>
      <c r="C25" s="43" t="s">
        <v>44</v>
      </c>
      <c r="D25" s="42" t="s">
        <v>45</v>
      </c>
      <c r="E25" s="42">
        <v>6</v>
      </c>
      <c r="F25" s="42">
        <v>29500</v>
      </c>
      <c r="G25" s="66">
        <f t="shared" si="0"/>
        <v>177000</v>
      </c>
      <c r="H25" s="69">
        <v>174000</v>
      </c>
      <c r="I25" s="69">
        <v>168000</v>
      </c>
      <c r="J25" s="69">
        <v>173400</v>
      </c>
      <c r="K25" s="70" t="s">
        <v>59</v>
      </c>
    </row>
    <row r="26" spans="1:19" ht="33.75">
      <c r="A26" s="41">
        <v>13</v>
      </c>
      <c r="B26" s="42" t="s">
        <v>46</v>
      </c>
      <c r="C26" s="43" t="s">
        <v>47</v>
      </c>
      <c r="D26" s="42" t="s">
        <v>45</v>
      </c>
      <c r="E26" s="42">
        <v>6</v>
      </c>
      <c r="F26" s="42">
        <v>18700</v>
      </c>
      <c r="G26" s="66">
        <f t="shared" si="0"/>
        <v>112200</v>
      </c>
      <c r="H26" s="69">
        <v>111000</v>
      </c>
      <c r="I26" s="69">
        <v>109200</v>
      </c>
      <c r="J26" s="69">
        <v>110400</v>
      </c>
      <c r="K26" s="70" t="s">
        <v>59</v>
      </c>
    </row>
    <row r="27" spans="1:19">
      <c r="A27" s="41">
        <v>14</v>
      </c>
      <c r="B27" s="42" t="s">
        <v>48</v>
      </c>
      <c r="C27" s="43" t="s">
        <v>49</v>
      </c>
      <c r="D27" s="42" t="s">
        <v>24</v>
      </c>
      <c r="E27" s="42">
        <v>20</v>
      </c>
      <c r="F27" s="42">
        <v>33200</v>
      </c>
      <c r="G27" s="66">
        <f t="shared" si="0"/>
        <v>664000</v>
      </c>
      <c r="H27" s="69">
        <v>660000</v>
      </c>
      <c r="I27" s="69">
        <v>630000</v>
      </c>
      <c r="J27" s="69">
        <v>656000</v>
      </c>
      <c r="K27" s="70" t="s">
        <v>59</v>
      </c>
    </row>
    <row r="28" spans="1:19">
      <c r="A28" s="41">
        <v>15</v>
      </c>
      <c r="B28" s="42" t="s">
        <v>50</v>
      </c>
      <c r="C28" s="43" t="s">
        <v>51</v>
      </c>
      <c r="D28" s="42" t="s">
        <v>24</v>
      </c>
      <c r="E28" s="42">
        <v>14</v>
      </c>
      <c r="F28" s="42">
        <v>56300</v>
      </c>
      <c r="G28" s="66">
        <f t="shared" si="0"/>
        <v>788200</v>
      </c>
      <c r="H28" s="69">
        <v>784000</v>
      </c>
      <c r="I28" s="69">
        <v>770000</v>
      </c>
      <c r="J28" s="69">
        <v>785400</v>
      </c>
      <c r="K28" s="70" t="s">
        <v>59</v>
      </c>
    </row>
    <row r="29" spans="1:19" ht="24.75" customHeight="1">
      <c r="A29" s="41">
        <v>16</v>
      </c>
      <c r="B29" s="42" t="s">
        <v>52</v>
      </c>
      <c r="C29" s="43" t="s">
        <v>53</v>
      </c>
      <c r="D29" s="42" t="s">
        <v>24</v>
      </c>
      <c r="E29" s="42">
        <v>10000</v>
      </c>
      <c r="F29" s="42">
        <v>64</v>
      </c>
      <c r="G29" s="66">
        <f t="shared" si="0"/>
        <v>640000</v>
      </c>
      <c r="H29" s="69">
        <v>635000</v>
      </c>
      <c r="I29" s="69">
        <v>620000</v>
      </c>
      <c r="J29" s="69">
        <v>630000</v>
      </c>
      <c r="K29" s="70" t="s">
        <v>59</v>
      </c>
    </row>
    <row r="30" spans="1:19">
      <c r="A30" s="41">
        <v>17</v>
      </c>
      <c r="B30" s="42" t="s">
        <v>54</v>
      </c>
      <c r="C30" s="43" t="s">
        <v>55</v>
      </c>
      <c r="D30" s="42" t="s">
        <v>24</v>
      </c>
      <c r="E30" s="42">
        <v>50</v>
      </c>
      <c r="F30" s="42">
        <v>360</v>
      </c>
      <c r="G30" s="66">
        <f t="shared" si="0"/>
        <v>18000</v>
      </c>
      <c r="H30" s="69">
        <v>17700</v>
      </c>
      <c r="I30" s="69">
        <v>17500</v>
      </c>
      <c r="J30" s="69">
        <v>17750</v>
      </c>
      <c r="K30" s="70" t="s">
        <v>59</v>
      </c>
    </row>
    <row r="31" spans="1:19">
      <c r="A31" s="41">
        <v>18</v>
      </c>
      <c r="B31" s="42" t="s">
        <v>19</v>
      </c>
      <c r="C31" s="43" t="s">
        <v>56</v>
      </c>
      <c r="D31" s="42" t="s">
        <v>57</v>
      </c>
      <c r="E31" s="42">
        <v>10000</v>
      </c>
      <c r="F31" s="42">
        <v>51</v>
      </c>
      <c r="G31" s="66">
        <f t="shared" si="0"/>
        <v>510000</v>
      </c>
      <c r="H31" s="69">
        <v>500000</v>
      </c>
      <c r="I31" s="69">
        <v>490000</v>
      </c>
      <c r="J31" s="69">
        <v>500000</v>
      </c>
      <c r="K31" s="70" t="s">
        <v>59</v>
      </c>
    </row>
    <row r="32" spans="1:19">
      <c r="A32" s="9"/>
      <c r="B32" s="28"/>
      <c r="C32" s="29"/>
      <c r="D32" s="30"/>
      <c r="E32" s="31"/>
      <c r="F32" s="31"/>
      <c r="G32" s="32"/>
      <c r="H32" s="10"/>
      <c r="I32" s="10"/>
      <c r="J32" s="36"/>
      <c r="K32" s="35"/>
      <c r="L32" s="35"/>
      <c r="M32" s="35"/>
      <c r="N32" s="35"/>
      <c r="O32" s="35"/>
      <c r="P32" s="35"/>
      <c r="Q32" s="35"/>
      <c r="R32" s="35"/>
      <c r="S32" s="35"/>
    </row>
    <row r="33" spans="1:19" ht="15" customHeight="1">
      <c r="A33" s="59" t="s">
        <v>15</v>
      </c>
      <c r="B33" s="60"/>
      <c r="C33" s="60"/>
      <c r="D33" s="60"/>
      <c r="E33" s="60"/>
      <c r="F33" s="60"/>
      <c r="G33" s="60"/>
      <c r="H33" s="60"/>
      <c r="I33" s="60"/>
      <c r="J33" s="60"/>
      <c r="L33" s="10"/>
      <c r="M33" s="10"/>
      <c r="N33" s="10"/>
      <c r="O33" s="10"/>
      <c r="P33" s="10"/>
      <c r="Q33" s="10"/>
      <c r="R33" s="10"/>
      <c r="S33" s="10"/>
    </row>
    <row r="34" spans="1:19" ht="18" customHeight="1">
      <c r="B34" s="25" t="s">
        <v>12</v>
      </c>
      <c r="C34" s="61" t="s">
        <v>13</v>
      </c>
      <c r="D34" s="62"/>
      <c r="E34" s="63" t="s">
        <v>10</v>
      </c>
      <c r="F34" s="64"/>
      <c r="G34" s="65"/>
      <c r="H34" s="63" t="s">
        <v>11</v>
      </c>
      <c r="I34" s="64"/>
      <c r="J34" s="65"/>
      <c r="K34" s="10"/>
      <c r="L34" s="10"/>
      <c r="M34" s="10"/>
      <c r="N34" s="10"/>
      <c r="O34" s="10"/>
      <c r="P34" s="10"/>
      <c r="Q34" s="10"/>
      <c r="R34" s="10"/>
      <c r="S34" s="10"/>
    </row>
    <row r="35" spans="1:19" ht="47.25" customHeight="1">
      <c r="A35" s="9"/>
      <c r="B35" s="13">
        <v>1</v>
      </c>
      <c r="C35" s="48" t="s">
        <v>59</v>
      </c>
      <c r="D35" s="49"/>
      <c r="E35" s="50" t="s">
        <v>63</v>
      </c>
      <c r="F35" s="51"/>
      <c r="G35" s="52"/>
      <c r="H35" s="53">
        <v>7261990</v>
      </c>
      <c r="I35" s="54"/>
      <c r="J35" s="55"/>
      <c r="K35" s="10"/>
      <c r="L35" s="10"/>
      <c r="M35" s="10"/>
      <c r="N35" s="10"/>
      <c r="O35" s="10"/>
      <c r="P35" s="10"/>
      <c r="Q35" s="10"/>
      <c r="R35" s="10"/>
      <c r="S35" s="10"/>
    </row>
    <row r="36" spans="1:19" ht="19.5" customHeight="1">
      <c r="A36" s="9"/>
      <c r="B36" s="27"/>
      <c r="C36" s="26"/>
      <c r="D36" s="26"/>
      <c r="E36" s="27"/>
      <c r="F36" s="27"/>
      <c r="G36" s="27"/>
      <c r="H36" s="33"/>
      <c r="I36" s="33"/>
      <c r="J36" s="33"/>
      <c r="K36" s="10"/>
      <c r="L36" s="10"/>
      <c r="M36" s="10"/>
      <c r="N36" s="10"/>
      <c r="O36" s="10"/>
      <c r="P36" s="10"/>
      <c r="Q36" s="10"/>
      <c r="R36" s="10"/>
      <c r="S36" s="10"/>
    </row>
    <row r="37" spans="1:19" ht="22.5" customHeight="1">
      <c r="A37" s="9"/>
      <c r="B37" s="27"/>
      <c r="C37" s="26"/>
      <c r="D37" s="26"/>
      <c r="E37" s="27"/>
      <c r="F37" s="27"/>
      <c r="G37" s="27"/>
      <c r="H37" s="33"/>
      <c r="I37" s="33"/>
      <c r="J37" s="33"/>
      <c r="K37" s="10"/>
      <c r="L37" s="10"/>
      <c r="M37" s="10"/>
      <c r="N37" s="10"/>
      <c r="O37" s="10"/>
      <c r="P37" s="10"/>
      <c r="Q37" s="10"/>
      <c r="R37" s="10"/>
      <c r="S37" s="10"/>
    </row>
    <row r="38" spans="1:19" ht="36.75" customHeight="1">
      <c r="A38" s="19" t="s">
        <v>17</v>
      </c>
      <c r="B38" s="19"/>
      <c r="C38" s="14"/>
      <c r="D38" s="20"/>
      <c r="E38" s="20"/>
      <c r="F38" s="21"/>
      <c r="G38" s="14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</row>
    <row r="39" spans="1:19" ht="22.5" customHeight="1">
      <c r="A39" s="22"/>
      <c r="B39" s="20"/>
      <c r="C39" s="16"/>
      <c r="D39" s="23"/>
      <c r="E39" s="23"/>
      <c r="F39" s="15"/>
      <c r="G39" s="24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</row>
    <row r="40" spans="1:19" ht="22.5" customHeight="1"/>
    <row r="41" spans="1:19" ht="22.5" customHeight="1"/>
    <row r="42" spans="1:19" ht="22.5" customHeight="1"/>
    <row r="47" spans="1:19" ht="15.75">
      <c r="B47" s="44"/>
      <c r="C47" s="44"/>
      <c r="D47" s="44"/>
      <c r="E47" s="44"/>
      <c r="F47" s="44"/>
      <c r="G47" s="44"/>
      <c r="H47" s="44"/>
      <c r="I47" s="40"/>
    </row>
  </sheetData>
  <mergeCells count="12">
    <mergeCell ref="B47:H47"/>
    <mergeCell ref="A8:K10"/>
    <mergeCell ref="A11:K11"/>
    <mergeCell ref="A2:K2"/>
    <mergeCell ref="C35:D35"/>
    <mergeCell ref="E35:G35"/>
    <mergeCell ref="H35:J35"/>
    <mergeCell ref="H12:J12"/>
    <mergeCell ref="A33:J33"/>
    <mergeCell ref="C34:D34"/>
    <mergeCell ref="E34:G34"/>
    <mergeCell ref="H34:J34"/>
  </mergeCells>
  <pageMargins left="0.31" right="0.34229166666666666" top="0.75" bottom="0.75" header="0.3" footer="0.3"/>
  <pageSetup paperSize="9" scale="65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2018-04-02T11:33:39Z</dcterms:modified>
</cp:coreProperties>
</file>